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5" windowWidth="18420" windowHeight="11820" tabRatio="881" firstSheet="3" activeTab="3"/>
  </bookViews>
  <sheets>
    <sheet name="Cover" sheetId="4" r:id="rId1"/>
    <sheet name="Contents" sheetId="17" r:id="rId2"/>
    <sheet name="1a. STPIS Reliability" sheetId="5" r:id="rId3"/>
    <sheet name="1b. STPIS Customer Service" sheetId="6" r:id="rId4"/>
    <sheet name="1c. STPIS Daily Performance" sheetId="8" r:id="rId5"/>
    <sheet name="1f. STPIS GSL" sheetId="7" r:id="rId6"/>
    <sheet name="3. Outcomes customer service " sheetId="31" r:id="rId7"/>
    <sheet name="5b. Network data feeder" sheetId="34" r:id="rId8"/>
    <sheet name="5d. Outcomes planned outages" sheetId="36" r:id="rId9"/>
    <sheet name="Amendments" sheetId="39" r:id="rId10"/>
  </sheets>
  <externalReferences>
    <externalReference r:id="rId11"/>
    <externalReference r:id="rId12"/>
  </externalReferences>
  <definedNames>
    <definedName name="abc" localSheetId="2">#REF!</definedName>
    <definedName name="abc" localSheetId="3">#REF!</definedName>
    <definedName name="abc" localSheetId="8">#REF!</definedName>
    <definedName name="abc" localSheetId="1">#REF!</definedName>
    <definedName name="abc">#REF!</definedName>
    <definedName name="Asset1" localSheetId="2">#REF!</definedName>
    <definedName name="Asset1" localSheetId="3">#REF!</definedName>
    <definedName name="Asset1" localSheetId="8">#REF!</definedName>
    <definedName name="Asset1" localSheetId="1">'[1]4. RAB'!#REF!</definedName>
    <definedName name="Asset1" localSheetId="0">#REF!</definedName>
    <definedName name="Asset1">#REF!</definedName>
    <definedName name="Asset10" localSheetId="2">#REF!</definedName>
    <definedName name="Asset10" localSheetId="3">#REF!</definedName>
    <definedName name="Asset10" localSheetId="8">#REF!</definedName>
    <definedName name="Asset10" localSheetId="1">'[1]4. RAB'!#REF!</definedName>
    <definedName name="Asset10" localSheetId="0">#REF!</definedName>
    <definedName name="Asset10">#REF!</definedName>
    <definedName name="Asset11" localSheetId="2">#REF!</definedName>
    <definedName name="Asset11" localSheetId="3">#REF!</definedName>
    <definedName name="Asset11" localSheetId="8">#REF!</definedName>
    <definedName name="Asset11" localSheetId="1">'[1]4. RAB'!#REF!</definedName>
    <definedName name="Asset11" localSheetId="0">#REF!</definedName>
    <definedName name="Asset11">#REF!</definedName>
    <definedName name="asset11a" localSheetId="2">#REF!</definedName>
    <definedName name="asset11a" localSheetId="3">#REF!</definedName>
    <definedName name="asset11a" localSheetId="8">#REF!</definedName>
    <definedName name="asset11a" localSheetId="1">#REF!</definedName>
    <definedName name="asset11a" localSheetId="0">#REF!</definedName>
    <definedName name="asset11a">#REF!</definedName>
    <definedName name="Asset12" localSheetId="2">#REF!</definedName>
    <definedName name="Asset12" localSheetId="3">#REF!</definedName>
    <definedName name="Asset12" localSheetId="8">#REF!</definedName>
    <definedName name="Asset12" localSheetId="1">'[1]4. RAB'!#REF!</definedName>
    <definedName name="Asset12" localSheetId="0">#REF!</definedName>
    <definedName name="Asset12">#REF!</definedName>
    <definedName name="Asset13" localSheetId="2">#REF!</definedName>
    <definedName name="Asset13" localSheetId="3">#REF!</definedName>
    <definedName name="Asset13" localSheetId="8">#REF!</definedName>
    <definedName name="Asset13" localSheetId="1">'[1]4. RAB'!#REF!</definedName>
    <definedName name="Asset13" localSheetId="0">#REF!</definedName>
    <definedName name="Asset13">#REF!</definedName>
    <definedName name="Asset14" localSheetId="2">#REF!</definedName>
    <definedName name="Asset14" localSheetId="3">#REF!</definedName>
    <definedName name="Asset14" localSheetId="8">#REF!</definedName>
    <definedName name="Asset14" localSheetId="1">'[1]4. RAB'!#REF!</definedName>
    <definedName name="Asset14" localSheetId="0">#REF!</definedName>
    <definedName name="Asset14">#REF!</definedName>
    <definedName name="Asset15" localSheetId="2">#REF!</definedName>
    <definedName name="Asset15" localSheetId="3">#REF!</definedName>
    <definedName name="Asset15" localSheetId="8">#REF!</definedName>
    <definedName name="Asset15" localSheetId="1">'[1]4. RAB'!#REF!</definedName>
    <definedName name="Asset15" localSheetId="0">#REF!</definedName>
    <definedName name="Asset15">#REF!</definedName>
    <definedName name="Asset16" localSheetId="2">#REF!</definedName>
    <definedName name="Asset16" localSheetId="3">#REF!</definedName>
    <definedName name="Asset16" localSheetId="8">#REF!</definedName>
    <definedName name="Asset16" localSheetId="1">'[1]4. RAB'!#REF!</definedName>
    <definedName name="Asset16" localSheetId="0">#REF!</definedName>
    <definedName name="Asset16">#REF!</definedName>
    <definedName name="Asset17" localSheetId="2">#REF!</definedName>
    <definedName name="Asset17" localSheetId="3">#REF!</definedName>
    <definedName name="Asset17" localSheetId="8">#REF!</definedName>
    <definedName name="Asset17" localSheetId="1">'[1]4. RAB'!#REF!</definedName>
    <definedName name="Asset17" localSheetId="0">#REF!</definedName>
    <definedName name="Asset17">#REF!</definedName>
    <definedName name="Asset18" localSheetId="2">#REF!</definedName>
    <definedName name="Asset18" localSheetId="3">#REF!</definedName>
    <definedName name="Asset18" localSheetId="8">#REF!</definedName>
    <definedName name="Asset18" localSheetId="1">'[1]4. RAB'!#REF!</definedName>
    <definedName name="Asset18" localSheetId="0">#REF!</definedName>
    <definedName name="Asset18">#REF!</definedName>
    <definedName name="Asset19" localSheetId="2">#REF!</definedName>
    <definedName name="Asset19" localSheetId="3">#REF!</definedName>
    <definedName name="Asset19" localSheetId="8">#REF!</definedName>
    <definedName name="Asset19" localSheetId="1">'[1]4. RAB'!#REF!</definedName>
    <definedName name="Asset19" localSheetId="0">#REF!</definedName>
    <definedName name="Asset19">#REF!</definedName>
    <definedName name="Asset2" localSheetId="2">#REF!</definedName>
    <definedName name="Asset2" localSheetId="3">#REF!</definedName>
    <definedName name="Asset2" localSheetId="8">#REF!</definedName>
    <definedName name="Asset2" localSheetId="1">'[1]4. RAB'!#REF!</definedName>
    <definedName name="Asset2" localSheetId="0">#REF!</definedName>
    <definedName name="Asset2">#REF!</definedName>
    <definedName name="Asset20" localSheetId="2">#REF!</definedName>
    <definedName name="Asset20" localSheetId="3">#REF!</definedName>
    <definedName name="Asset20" localSheetId="8">#REF!</definedName>
    <definedName name="Asset20" localSheetId="1">'[1]4. RAB'!#REF!</definedName>
    <definedName name="Asset20" localSheetId="0">#REF!</definedName>
    <definedName name="Asset20">#REF!</definedName>
    <definedName name="Asset3" localSheetId="2">#REF!</definedName>
    <definedName name="Asset3" localSheetId="3">#REF!</definedName>
    <definedName name="Asset3" localSheetId="8">#REF!</definedName>
    <definedName name="Asset3" localSheetId="1">'[1]4. RAB'!#REF!</definedName>
    <definedName name="Asset3" localSheetId="0">#REF!</definedName>
    <definedName name="Asset3">#REF!</definedName>
    <definedName name="Asset4" localSheetId="2">#REF!</definedName>
    <definedName name="Asset4" localSheetId="3">#REF!</definedName>
    <definedName name="Asset4" localSheetId="8">#REF!</definedName>
    <definedName name="Asset4" localSheetId="1">'[1]4. RAB'!#REF!</definedName>
    <definedName name="Asset4" localSheetId="0">#REF!</definedName>
    <definedName name="Asset4">#REF!</definedName>
    <definedName name="Asset5" localSheetId="2">#REF!</definedName>
    <definedName name="Asset5" localSheetId="3">#REF!</definedName>
    <definedName name="Asset5" localSheetId="8">#REF!</definedName>
    <definedName name="Asset5" localSheetId="1">'[1]4. RAB'!#REF!</definedName>
    <definedName name="Asset5" localSheetId="0">#REF!</definedName>
    <definedName name="Asset5">#REF!</definedName>
    <definedName name="Asset6" localSheetId="2">#REF!</definedName>
    <definedName name="Asset6" localSheetId="3">#REF!</definedName>
    <definedName name="Asset6" localSheetId="8">#REF!</definedName>
    <definedName name="Asset6" localSheetId="1">'[1]4. RAB'!#REF!</definedName>
    <definedName name="Asset6" localSheetId="0">#REF!</definedName>
    <definedName name="Asset6">#REF!</definedName>
    <definedName name="Asset7" localSheetId="2">#REF!</definedName>
    <definedName name="Asset7" localSheetId="3">#REF!</definedName>
    <definedName name="Asset7" localSheetId="8">#REF!</definedName>
    <definedName name="Asset7" localSheetId="1">'[1]4. RAB'!#REF!</definedName>
    <definedName name="Asset7" localSheetId="0">#REF!</definedName>
    <definedName name="Asset7">#REF!</definedName>
    <definedName name="Asset8" localSheetId="2">#REF!</definedName>
    <definedName name="Asset8" localSheetId="3">#REF!</definedName>
    <definedName name="Asset8" localSheetId="8">#REF!</definedName>
    <definedName name="Asset8" localSheetId="1">'[1]4. RAB'!#REF!</definedName>
    <definedName name="Asset8" localSheetId="0">#REF!</definedName>
    <definedName name="Asset8">#REF!</definedName>
    <definedName name="Asset9" localSheetId="2">#REF!</definedName>
    <definedName name="Asset9" localSheetId="3">#REF!</definedName>
    <definedName name="Asset9" localSheetId="8">#REF!</definedName>
    <definedName name="Asset9" localSheetId="1">'[1]4. RAB'!#REF!</definedName>
    <definedName name="Asset9" localSheetId="0">#REF!</definedName>
    <definedName name="Asset9">#REF!</definedName>
    <definedName name="DNSP" localSheetId="2">[2]Outcomes!$B$2</definedName>
    <definedName name="DNSP" localSheetId="3">[2]Outcomes!$B$2</definedName>
    <definedName name="DNSP" localSheetId="8">[2]Outcomes!$B$2</definedName>
    <definedName name="DNSP">[2]Outcomes!$B$2</definedName>
    <definedName name="_xlnm.Print_Area" localSheetId="2">'1a. STPIS Reliability'!$B$1:$G$25</definedName>
    <definedName name="_xlnm.Print_Area" localSheetId="3">'1b. STPIS Customer Service'!$B$1:$D$40</definedName>
    <definedName name="_xlnm.Print_Area" localSheetId="4">'1c. STPIS Daily Performance'!$B$1:$Y$376</definedName>
    <definedName name="_xlnm.Print_Area" localSheetId="5">'1f. STPIS GSL'!$B$1:$H$48</definedName>
    <definedName name="_xlnm.Print_Area" localSheetId="6">'3. Outcomes customer service '!$B$1:$H$69</definedName>
    <definedName name="_xlnm.Print_Area" localSheetId="7">'5b. Network data feeder'!$B$1:$R$19</definedName>
    <definedName name="_xlnm.Print_Area" localSheetId="8">'5d. Outcomes planned outages'!$B$1:$G$12</definedName>
    <definedName name="_xlnm.Print_Area" localSheetId="1">Contents!$B$2:$F$17</definedName>
    <definedName name="_xlnm.Print_Area" localSheetId="0">Cover!$A$1:$H$44</definedName>
    <definedName name="YEAR" localSheetId="2">[2]Outcomes!$B$3</definedName>
    <definedName name="YEAR" localSheetId="3">[2]Outcomes!$B$3</definedName>
    <definedName name="YEAR" localSheetId="8">[2]Outcomes!$B$3</definedName>
    <definedName name="YEAR">[2]Outcomes!$B$3</definedName>
  </definedNames>
  <calcPr calcId="145621" iterate="1"/>
</workbook>
</file>

<file path=xl/calcChain.xml><?xml version="1.0" encoding="utf-8"?>
<calcChain xmlns="http://schemas.openxmlformats.org/spreadsheetml/2006/main">
  <c r="B3" i="36" l="1"/>
  <c r="B1" i="5"/>
  <c r="B3" i="5"/>
  <c r="C25" i="5"/>
  <c r="D25" i="5"/>
  <c r="E25" i="5"/>
  <c r="F25" i="5"/>
  <c r="G25" i="5"/>
</calcChain>
</file>

<file path=xl/sharedStrings.xml><?xml version="1.0" encoding="utf-8"?>
<sst xmlns="http://schemas.openxmlformats.org/spreadsheetml/2006/main" count="4654" uniqueCount="1811">
  <si>
    <t>Distribution Network Service Provider</t>
  </si>
  <si>
    <t>Annual reporting template</t>
  </si>
  <si>
    <t xml:space="preserve">This template is to be used by a DNSP to fulfil its annual reporting obligations to the AER. </t>
  </si>
  <si>
    <t>Colour coding of input sheets:</t>
  </si>
  <si>
    <t>Leave coloured cells blank if no information exists - PLEASE DO NOT ENTER TEXT unless specifically requested to do so.</t>
  </si>
  <si>
    <t>All dollar amounts are to be unrounded, and in nominal terms.</t>
  </si>
  <si>
    <t>DNSP - trading name:</t>
  </si>
  <si>
    <t xml:space="preserve">DNSP - Australian business number: </t>
  </si>
  <si>
    <t>Reporting year:</t>
  </si>
  <si>
    <t>Business address</t>
  </si>
  <si>
    <t>Address</t>
  </si>
  <si>
    <t>Suburb</t>
  </si>
  <si>
    <t>State</t>
  </si>
  <si>
    <t>Postcode</t>
  </si>
  <si>
    <t>Postal address</t>
  </si>
  <si>
    <t>Contact name/s</t>
  </si>
  <si>
    <t>Contact phone/s</t>
  </si>
  <si>
    <t>Contact email address/s</t>
  </si>
  <si>
    <t>STPIS Data Reporting</t>
  </si>
  <si>
    <t>Reliability</t>
  </si>
  <si>
    <t>CBD</t>
  </si>
  <si>
    <t>Urban</t>
  </si>
  <si>
    <t>Rural short</t>
  </si>
  <si>
    <t>Rural long</t>
  </si>
  <si>
    <t>Whole network</t>
  </si>
  <si>
    <t>Customer service</t>
  </si>
  <si>
    <t>Telephone answering</t>
  </si>
  <si>
    <t>Total number of calls</t>
  </si>
  <si>
    <t>Number of calls answered within 30 seconds</t>
  </si>
  <si>
    <t>Percentage of calls answered within 30 seconds</t>
  </si>
  <si>
    <r>
      <t xml:space="preserve">Note: </t>
    </r>
    <r>
      <rPr>
        <sz val="10"/>
        <rFont val="Arial"/>
        <family val="2"/>
      </rPr>
      <t>this is for newly energised properties only</t>
    </r>
  </si>
  <si>
    <t>New connections</t>
  </si>
  <si>
    <t>Number of new connections</t>
  </si>
  <si>
    <t>Number of new connections not provided on or before the agreed date</t>
  </si>
  <si>
    <t xml:space="preserve">Percentage of new connections not provided on or before the agreed date </t>
  </si>
  <si>
    <t>Streetlight repair</t>
  </si>
  <si>
    <t>Total number of streetlights</t>
  </si>
  <si>
    <t>Total number of streetlight faults</t>
  </si>
  <si>
    <t>Total number of streetlight faults reported by person who is the occupier of an immediately neighbouring residence or is the proprietor of an immediately neigbouring business</t>
  </si>
  <si>
    <t>Faulty streetlights not repaired within 5 days of fault report or agreed date</t>
  </si>
  <si>
    <t>Percentage of faulty streetlights not repaired within 5 days of fault report or agreed date</t>
  </si>
  <si>
    <t>Response to written enquiries</t>
  </si>
  <si>
    <t>Number of written enquiries</t>
  </si>
  <si>
    <t>STPIS Data Reporting - AER Definitions</t>
  </si>
  <si>
    <t>No</t>
  </si>
  <si>
    <t>Guaranteed Service Level</t>
  </si>
  <si>
    <t>Did the AER's GSL Scheme apply at any time during the regulatory year?</t>
  </si>
  <si>
    <t>Reliability of supply</t>
  </si>
  <si>
    <t>Frequency of interruptions CBD feeders – 9 interruptions</t>
  </si>
  <si>
    <t>Low reliability payments - 9 interruptions - ($)</t>
  </si>
  <si>
    <t>Frequency of interruptions Urban feeders – 9 interruptions</t>
  </si>
  <si>
    <t>Frequency of interruptions Rural (short and long) feeders – 15 interruptions</t>
  </si>
  <si>
    <t>Low reliability payments - 15 interruptions - ($)</t>
  </si>
  <si>
    <t>Duration of interruptions CBD feeders – 12 hours</t>
  </si>
  <si>
    <t>Low reliability payments - 12 hours - ($)</t>
  </si>
  <si>
    <t>Duration of interruptions urban feeders – 12 hours</t>
  </si>
  <si>
    <t>Duration of interruptions Rural (short and long) feeders – 18 hours</t>
  </si>
  <si>
    <t>Low reliability payments - 18 hours - ($)</t>
  </si>
  <si>
    <t>Total duration of interruptions Level 1 – 20 hours</t>
  </si>
  <si>
    <t>Low reliability payments - 20 hours - ($)</t>
  </si>
  <si>
    <t>Total duration of interruptions Level 2 – 30 hours</t>
  </si>
  <si>
    <t>Low reliability payments - 30 hours - ($)</t>
  </si>
  <si>
    <t>Total duration of interruptions Level 3 – 60 hours</t>
  </si>
  <si>
    <t>Low reliability payments - 60 hours - ($)</t>
  </si>
  <si>
    <t>Street lights</t>
  </si>
  <si>
    <t>Streetlight repair 5 days - GSL payments - number</t>
  </si>
  <si>
    <t>Street lights - GSL payments - ($)</t>
  </si>
  <si>
    <t xml:space="preserve">New connections </t>
  </si>
  <si>
    <t>Connections made</t>
  </si>
  <si>
    <t>Connection not made on or before the day agreed - number</t>
  </si>
  <si>
    <t>Connection not made on or before the day agreed - ($)</t>
  </si>
  <si>
    <t>Connections - GSL payments - 1-6 day delay - number</t>
  </si>
  <si>
    <t>Connections - GSL payments - 1-6 day delay - ($)</t>
  </si>
  <si>
    <t>Connections - GSL payments - 7+ day delay - number</t>
  </si>
  <si>
    <t>Connections - GSL payments - 7+ day delay - ($)</t>
  </si>
  <si>
    <t>Planned interruptions</t>
  </si>
  <si>
    <t>Notice of planned interruptions -  4 days not given - number</t>
  </si>
  <si>
    <t>Notice of planned interruptions -  4 days not given - ($)</t>
  </si>
  <si>
    <t>Total GSL payments payable under the AER's GSL scheme ($)</t>
  </si>
  <si>
    <t xml:space="preserve">STPIS Data Reporting </t>
  </si>
  <si>
    <t>Date</t>
  </si>
  <si>
    <t>Feeder ID / name</t>
  </si>
  <si>
    <t>Other</t>
  </si>
  <si>
    <t xml:space="preserve"> </t>
  </si>
  <si>
    <t>Table of contents</t>
  </si>
  <si>
    <t>1. Service Target Performance Incentive Scheme</t>
  </si>
  <si>
    <t>2. Demand</t>
  </si>
  <si>
    <t>Total</t>
  </si>
  <si>
    <t>5. Outages</t>
  </si>
  <si>
    <t>2012-13</t>
  </si>
  <si>
    <r>
      <t>Note:</t>
    </r>
    <r>
      <rPr>
        <sz val="10"/>
        <rFont val="Arial"/>
        <family val="2"/>
      </rPr>
      <t xml:space="preserve"> this does not include Saturdays, Sundays and Public holidays</t>
    </r>
  </si>
  <si>
    <t>Unplanned SAIDI</t>
  </si>
  <si>
    <t>Unplanned SAIFI</t>
  </si>
  <si>
    <t>Table 1: SAIDI</t>
  </si>
  <si>
    <t>Table 2: SAIFI</t>
  </si>
  <si>
    <t>Table 1:  Telephone answering</t>
  </si>
  <si>
    <t>Table 2:   New connections</t>
  </si>
  <si>
    <t>Table 3:  Streetlight repair</t>
  </si>
  <si>
    <t>Feeder classification</t>
  </si>
  <si>
    <t>Table 1: Guaranteed service levels - AER GSL scheme</t>
  </si>
  <si>
    <t>Daily Performance</t>
  </si>
  <si>
    <t>Essential Energy</t>
  </si>
  <si>
    <t>Table 4:  Response to written enquiries</t>
  </si>
  <si>
    <t>Number of written enquiries not responded to in 5 days</t>
  </si>
  <si>
    <t>Percentage of written enquiries not responded to in 5 days</t>
  </si>
  <si>
    <t>2013-14</t>
  </si>
  <si>
    <t>3. Quality of service and customer service</t>
  </si>
  <si>
    <t>6. Weighted average cost of debt</t>
  </si>
  <si>
    <r>
      <t xml:space="preserve">If the AER's GSL scheme applied at any time during the regulatory year, table 1 must be completed. </t>
    </r>
    <r>
      <rPr>
        <b/>
        <sz val="10"/>
        <rFont val="Arial"/>
        <family val="2"/>
      </rPr>
      <t>Do not complete</t>
    </r>
    <r>
      <rPr>
        <sz val="10"/>
        <rFont val="Arial"/>
        <family val="2"/>
      </rPr>
      <t xml:space="preserve"> table 1 if the AER's GSL scheme did not apply during the regulatory year.</t>
    </r>
  </si>
  <si>
    <t>Table 1: Daily performance data (Unplanned SAIDI, Unplanned SAIFI)</t>
  </si>
  <si>
    <t>Total - After removing excluded events</t>
  </si>
  <si>
    <t>Total number of calls (after removing excluded events)</t>
  </si>
  <si>
    <t>Total number of calls answered in 30 seconds (after removing excluded events)</t>
  </si>
  <si>
    <t>Total - after removing excluded events</t>
  </si>
  <si>
    <t>Network data -  Feeder Reliability</t>
  </si>
  <si>
    <t>Table 1: Annual Feeder Reliability Data</t>
  </si>
  <si>
    <t>Geographical description of feeder</t>
  </si>
  <si>
    <t>Length of distribution lines - high voltage - overhead</t>
  </si>
  <si>
    <t>Length of distribution lines - high voltage - underground</t>
  </si>
  <si>
    <t>Maximum demand (MW)</t>
  </si>
  <si>
    <t>Energy not supplied (unplanned)
(MWh)</t>
  </si>
  <si>
    <t>Energy not supplied (planned)
(MWh)</t>
  </si>
  <si>
    <t>Number of unplanned outages</t>
  </si>
  <si>
    <t>Number of planned outages</t>
  </si>
  <si>
    <t>Planned interruptions
(SAIFI)</t>
  </si>
  <si>
    <t>Planned Outages</t>
  </si>
  <si>
    <t>Table 1: Planned outages</t>
  </si>
  <si>
    <t>Network categorisation</t>
  </si>
  <si>
    <t>Planned outages</t>
  </si>
  <si>
    <t>Complaints - technical quality of supply - number</t>
  </si>
  <si>
    <t>Number of distribution customers (average)</t>
  </si>
  <si>
    <t>Unplanned interruptions
(SAIFI) (including excluded events and MEDs)</t>
  </si>
  <si>
    <t xml:space="preserve">Customer Service </t>
  </si>
  <si>
    <t>Table 1: Quality of supply</t>
  </si>
  <si>
    <t>Over voltage events - due to high voltage injection</t>
  </si>
  <si>
    <t>Customers receiving over-voltage - due to high voltage injection</t>
  </si>
  <si>
    <t>Over voltage events - due to lightning</t>
  </si>
  <si>
    <t>Customers receiving over-voltage - due to lightning</t>
  </si>
  <si>
    <t>Over voltage events - due to voltage regulation or other cause</t>
  </si>
  <si>
    <t>Customers receiving over-voltage - due to voltage regulation or other cause</t>
  </si>
  <si>
    <t>Voltage variations - steady state (zone sub)</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</si>
  <si>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</si>
  <si>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</si>
  <si>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</si>
  <si>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</si>
  <si>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</si>
  <si>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</si>
  <si>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</si>
  <si>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Customers - quality of supply improvement</t>
  </si>
  <si>
    <t>Table 2: Complaints - technical quality of supply</t>
  </si>
  <si>
    <t>Complaints by category (%)</t>
  </si>
  <si>
    <t>Low voltage supply</t>
  </si>
  <si>
    <t>Voltage dips</t>
  </si>
  <si>
    <t>Voltage swell</t>
  </si>
  <si>
    <t>Voltage spike (impulsive transient)</t>
  </si>
  <si>
    <t>Waveform distortion</t>
  </si>
  <si>
    <t>TV or radio interference</t>
  </si>
  <si>
    <t>Noise from appliances</t>
  </si>
  <si>
    <t>Complaints by Likely Cause (%)</t>
  </si>
  <si>
    <t>Network equipment faulty</t>
  </si>
  <si>
    <t>Network interference by NSP equipment</t>
  </si>
  <si>
    <t>Network interference by another customer</t>
  </si>
  <si>
    <t>Network limitation</t>
  </si>
  <si>
    <t>Customer internal problem</t>
  </si>
  <si>
    <t>No problem identified</t>
  </si>
  <si>
    <t>Environmental</t>
  </si>
  <si>
    <t>Table 3: Customer service</t>
  </si>
  <si>
    <t>Timely provision of services</t>
  </si>
  <si>
    <t>Connections not made on agreed date</t>
  </si>
  <si>
    <t>Timely repair of faulty streetlights</t>
  </si>
  <si>
    <t>Streetlights - average monthly number "out"</t>
  </si>
  <si>
    <t>Streetlights - not repaired by "fix by" date</t>
  </si>
  <si>
    <t>Streetlights - average number of days to repair</t>
  </si>
  <si>
    <t>Total streetlights</t>
  </si>
  <si>
    <t>Call Centre Performance (number, unless stated)</t>
  </si>
  <si>
    <t>Calls to call centre fault line</t>
  </si>
  <si>
    <t>Calls to fault line not answered within 30 seconds</t>
  </si>
  <si>
    <t>Calls to fault line - average waiting time before call answered</t>
  </si>
  <si>
    <t>Calls abandoned - percentage</t>
  </si>
  <si>
    <t>Call centre - number of overload events</t>
  </si>
  <si>
    <t>Customer complaints (number)</t>
  </si>
  <si>
    <t>Complaint - reliability of supply</t>
  </si>
  <si>
    <t>Complaint - technical quality of supply</t>
  </si>
  <si>
    <t>Complaint - administrative process or customer service</t>
  </si>
  <si>
    <t>Complaint - connection or augmentation</t>
  </si>
  <si>
    <t>Complaint - other</t>
  </si>
  <si>
    <t>Total complaints</t>
  </si>
  <si>
    <t>Unplanned interruptions (SAIFI)
(after removing excluded events and MEDs)</t>
  </si>
  <si>
    <t>Electricity DNSP Annual Reporting Template</t>
  </si>
  <si>
    <t>Cover sheet</t>
  </si>
  <si>
    <t>1a. STPIS - Reliability</t>
  </si>
  <si>
    <t>1b. STPIS - Customer service</t>
  </si>
  <si>
    <t>5b. Network data - feeder reliability</t>
  </si>
  <si>
    <t>1c. STPIS - Daily performance</t>
  </si>
  <si>
    <t>5d. Network data - planned outages</t>
  </si>
  <si>
    <t>1f. STPIS - GSL</t>
  </si>
  <si>
    <t>7. Asset installation</t>
  </si>
  <si>
    <t>This information is collected to inform the application of the STPIS to the DNSP in future regulatory periods. The information is also collected to monitor network performance, and may be used in performance reports.</t>
  </si>
  <si>
    <t>This information is used to monitor the service performance of the DNSP, and assist the AER understand service outcomes for customers. The information will inform the AER’s assessment of future service improvement expenditure proposals by the DNSP. The information may be used in performance reports.</t>
  </si>
  <si>
    <t>Table 3: Average distribution customer numbers</t>
  </si>
  <si>
    <t>Average distribution customer numbers</t>
  </si>
  <si>
    <t>Customer numbers start of period</t>
  </si>
  <si>
    <t>Customer numbers end of period</t>
  </si>
  <si>
    <t>Note: the excluded events to be removed from the data refer only to events listed in clause 3.3(a) of the STPIS, with respect to reliability data, and in clause 5.4(a) of the STPIS with respect to customer service parameters.</t>
  </si>
  <si>
    <t>SAIDI  - after removing excluded events</t>
  </si>
  <si>
    <t>SAIFI  - after removing excluded events</t>
  </si>
  <si>
    <t>Unplanned customer minutes off-supply (including excluded events and MEDs)</t>
  </si>
  <si>
    <t>Unplanned customer minutes off-supply
(after removing excluded events and MED)</t>
  </si>
  <si>
    <t>Planned customer minutes off-supply</t>
  </si>
  <si>
    <t xml:space="preserve"> Dark blue - Headings</t>
  </si>
  <si>
    <t>Yellow - Input cells</t>
  </si>
  <si>
    <t>Grey - No inputs required</t>
  </si>
  <si>
    <t>Click here for details.</t>
  </si>
  <si>
    <t>Amendments - RIN rationalisation</t>
  </si>
  <si>
    <t>Information no longer required from Annual Reporting RIN</t>
  </si>
  <si>
    <t>Reasoning</t>
  </si>
  <si>
    <t>(workbook/worksheet/table/row-column-cell)</t>
  </si>
  <si>
    <t>Non-financial information templates</t>
  </si>
  <si>
    <t>1c. STPIS Daily performance (excl customer service data)</t>
  </si>
  <si>
    <t>All SAIDI, SAIFI and MED information – cols C-V, Y</t>
  </si>
  <si>
    <t>Information in Category analysis RIN  Worksheet 6.3</t>
  </si>
  <si>
    <t>1d. STPIS MED threshhold</t>
  </si>
  <si>
    <t>Entire worksheet</t>
  </si>
  <si>
    <t>Information derived from Category analysis RIN Worksheet 6.3</t>
  </si>
  <si>
    <t>1e. STPIS Exclusions</t>
  </si>
  <si>
    <t>Information in Category analysis RIN Table 6.3.1</t>
  </si>
  <si>
    <t>Information in Category analysis RIN  Worksheets 5.3 and 5.4</t>
  </si>
  <si>
    <t>4. General information</t>
  </si>
  <si>
    <t>•         Information in Benchmarking RIN Tables 5.1.1, 5.2.1, 5.2, 5.2.2
•         Information in Benchmarking RIN Tables 7.3
•         Information in Benchmarking RIN Tables 8.3
•         Information in Category analysis RIN  Worksheet 2.11, 5.2
•         Redundant Information</t>
  </si>
  <si>
    <t xml:space="preserve">5a Network data outages </t>
  </si>
  <si>
    <t>5c Causes of outages</t>
  </si>
  <si>
    <t xml:space="preserve">Redundant Information </t>
  </si>
  <si>
    <t>Information in Category analysis RIN  Worksheet 5.2</t>
  </si>
  <si>
    <t>1e. STPIS - Exclusions (deleted)</t>
  </si>
  <si>
    <t>2. Demand (deleted)</t>
  </si>
  <si>
    <t>4. General Information (deleted)</t>
  </si>
  <si>
    <t>5a. Network data - outages (deleted)</t>
  </si>
  <si>
    <t>5c. Network data - outages (deleted)</t>
  </si>
  <si>
    <t>6. Weighted average cost of debt (deleted)</t>
  </si>
  <si>
    <t>7. Asset installation (deleted)</t>
  </si>
  <si>
    <t>1d. STPIS - MED threshold (deleted)</t>
  </si>
  <si>
    <t>The information in templates 5b and 5d is used to monitor network performance and service outcomes for network customers. It will inform the AER's review of service improvement expenditure in future regulatory periods.</t>
  </si>
  <si>
    <t>Amendments made on 6 August 2014.</t>
  </si>
  <si>
    <t>37 428 185 226</t>
  </si>
  <si>
    <t>8 Buller Street</t>
  </si>
  <si>
    <t>Port Macquarie</t>
  </si>
  <si>
    <t>NSW</t>
  </si>
  <si>
    <t>PO Box 5730</t>
  </si>
  <si>
    <t>Natalie Lindsay/Catherine Waddell</t>
  </si>
  <si>
    <t>02 6589 8419/02 6338 3553</t>
  </si>
  <si>
    <t>natalie.lindsay@essentialenergy.com.au/catherine.waddell@essentialenergy.com.au</t>
  </si>
  <si>
    <t>Not Available</t>
  </si>
  <si>
    <t>ADA12 Adaminaby</t>
  </si>
  <si>
    <t>COOMA</t>
  </si>
  <si>
    <t>Short Rural</t>
  </si>
  <si>
    <t>ADA22 Illawong</t>
  </si>
  <si>
    <t>ADE22 Rural West</t>
  </si>
  <si>
    <t>TUMUT</t>
  </si>
  <si>
    <t>ADE32 Adelong Town</t>
  </si>
  <si>
    <t>AFD2A04 Ashford and Rural</t>
  </si>
  <si>
    <t>INVERELL</t>
  </si>
  <si>
    <t>AHY2T04 Northern</t>
  </si>
  <si>
    <t>MOREE</t>
  </si>
  <si>
    <t>Long Rural</t>
  </si>
  <si>
    <t>AHY2T05 Gins</t>
  </si>
  <si>
    <t>ALJ8B1 North St</t>
  </si>
  <si>
    <t>ALBURY</t>
  </si>
  <si>
    <t>ALJ8B2 Olive St CBD</t>
  </si>
  <si>
    <t>ALJ8B3 East Albury</t>
  </si>
  <si>
    <t>ALJ8B4 Young St Sth Albury</t>
  </si>
  <si>
    <t>ALJ8B5 Kiewa St CBD</t>
  </si>
  <si>
    <t>ALJ8B6 Newmarket</t>
  </si>
  <si>
    <t>ALJ8B7 Macauley St CBD</t>
  </si>
  <si>
    <t>ALJ8B8 West Albury</t>
  </si>
  <si>
    <t>ALU12 Lavington East</t>
  </si>
  <si>
    <t>ALU22 West Albury/Howlong</t>
  </si>
  <si>
    <t>ALU32 Lavington West/Jindera</t>
  </si>
  <si>
    <t>ALU42 Lavington CBD</t>
  </si>
  <si>
    <t>ALU52 Fallon St</t>
  </si>
  <si>
    <t>ALU62 Thurgoona</t>
  </si>
  <si>
    <t>ALU72 Lavington</t>
  </si>
  <si>
    <t>ALU82 Nth Albury</t>
  </si>
  <si>
    <t>ALU8B10 Ettamogah</t>
  </si>
  <si>
    <t>ALU92 Thurgoona Industrial</t>
  </si>
  <si>
    <t>ANN8B1 No.1 72 Line</t>
  </si>
  <si>
    <t>WEST WYALONG</t>
  </si>
  <si>
    <t>ANN8B2 No.2 Weethalle 71 Line</t>
  </si>
  <si>
    <t>APA3B1 Fdr No.1 Line 83</t>
  </si>
  <si>
    <t>TEMORA</t>
  </si>
  <si>
    <t>APA3B2 Fdr No.2 Line 82</t>
  </si>
  <si>
    <t>APA3B3 Fdr No.3 Line 81</t>
  </si>
  <si>
    <t>APA3B4 Ariah Park Town</t>
  </si>
  <si>
    <t>ARD No.1 Line 141 Nth</t>
  </si>
  <si>
    <t>ARD No.2 Ardlethan Town Sth</t>
  </si>
  <si>
    <t>ARD No.3 Tin Mine</t>
  </si>
  <si>
    <t>ASM3B1 Dobney Ave</t>
  </si>
  <si>
    <t>WAGGA WAGGA</t>
  </si>
  <si>
    <t>ASM3B10 Moorong St</t>
  </si>
  <si>
    <t>ASM3B2 Kincaid St</t>
  </si>
  <si>
    <t>ASM3B3 Turvey Pk</t>
  </si>
  <si>
    <t>ASM3B4 Fernleigh Rd West</t>
  </si>
  <si>
    <t>ASM3B7 Chaston St</t>
  </si>
  <si>
    <t>ASM3B8 Urana St</t>
  </si>
  <si>
    <t>ASM3B9 Ashmont Sth</t>
  </si>
  <si>
    <t>ATA3B1 Attunga</t>
  </si>
  <si>
    <t>TAMWORTH</t>
  </si>
  <si>
    <t>ATA3B2 Somerton</t>
  </si>
  <si>
    <t>AVE3B1 Alstonville Nth</t>
  </si>
  <si>
    <t>BALLINA</t>
  </si>
  <si>
    <t>AVE3B2 Alstonville 2</t>
  </si>
  <si>
    <t>AVE3B3 Wollongbar</t>
  </si>
  <si>
    <t>AVE3B4 Rous/Uralba</t>
  </si>
  <si>
    <t>AVE3B5 Alstonville 1</t>
  </si>
  <si>
    <t>AVE3B6 Wardell</t>
  </si>
  <si>
    <t>AVE3B7 Alstonville East</t>
  </si>
  <si>
    <t>BAL3B10 Airport</t>
  </si>
  <si>
    <t>BAL3B11 Ballina East No.1</t>
  </si>
  <si>
    <t>BAL3B12 Ballina Central No.3</t>
  </si>
  <si>
    <t>BAL3B13 Ballina Heights</t>
  </si>
  <si>
    <t>BAL3B2 Ballina CBD West</t>
  </si>
  <si>
    <t>BAL3B3 Ballina Central No.2</t>
  </si>
  <si>
    <t>BAL3B4 Ballina Nth</t>
  </si>
  <si>
    <t>BAL3B5 Ballina East No.2</t>
  </si>
  <si>
    <t>BAL3B6 Ballina West</t>
  </si>
  <si>
    <t>BAL3B7 Ballina Central No.1</t>
  </si>
  <si>
    <t>BAL3B8 Ballina CBD Nth</t>
  </si>
  <si>
    <t>BAL3B9 Lennox Head</t>
  </si>
  <si>
    <t>BAR12 East Barham</t>
  </si>
  <si>
    <t>BARHAM</t>
  </si>
  <si>
    <t>BAR22 Wakool</t>
  </si>
  <si>
    <t>BAR32 Gonn</t>
  </si>
  <si>
    <t>BAR42 Barham</t>
  </si>
  <si>
    <t>BAT12 Rural Nth</t>
  </si>
  <si>
    <t>BAT22 Industrial</t>
  </si>
  <si>
    <t>BAT32 Rural Sth/Kunama</t>
  </si>
  <si>
    <t>BAT42 Batlow Town</t>
  </si>
  <si>
    <t>BBA3B1 Burindi</t>
  </si>
  <si>
    <t>BARRABA</t>
  </si>
  <si>
    <t>BBA3B2 Gladstone</t>
  </si>
  <si>
    <t>BBA3B3 Cobbadah</t>
  </si>
  <si>
    <t>BBA3B4 Barraba</t>
  </si>
  <si>
    <t>BBI0101 M1 Maules Ck</t>
  </si>
  <si>
    <t>GUNNEDAH</t>
  </si>
  <si>
    <t>BBI0201 M2 Willala</t>
  </si>
  <si>
    <t>BBI0301 M3 Gunnedah Rd</t>
  </si>
  <si>
    <t>BBI0401 M4 Wean</t>
  </si>
  <si>
    <t>BBI1101 M11 Ghoolendaadi</t>
  </si>
  <si>
    <t>BBI2601 M26 Boggabri Town</t>
  </si>
  <si>
    <t>BBI2801 M28 Boggabri Town</t>
  </si>
  <si>
    <t>BBN3B1 Byrnes Rd</t>
  </si>
  <si>
    <t>BBN3B2 Heinz</t>
  </si>
  <si>
    <t>BBN3B3 Bomen Rd</t>
  </si>
  <si>
    <t>BBN3B5 Harefield</t>
  </si>
  <si>
    <t>BBN3B6 Cargills Abattoir</t>
  </si>
  <si>
    <t>BBN3B7 Dampier St</t>
  </si>
  <si>
    <t>BBS3B10 Sunbird</t>
  </si>
  <si>
    <t>COFFS HARBOUR</t>
  </si>
  <si>
    <t>BBS3B3 Pine Ck Way</t>
  </si>
  <si>
    <t>BBS3B4 Boambee Valley</t>
  </si>
  <si>
    <t>BBS3B5 Boambee Industrial</t>
  </si>
  <si>
    <t>BBS3B6 Linden Ave</t>
  </si>
  <si>
    <t>BBS3B7 Toormina Town</t>
  </si>
  <si>
    <t>BBS3B8 Sth Coffs Interconnector</t>
  </si>
  <si>
    <t>BBS3B9 Bongil Bongil</t>
  </si>
  <si>
    <t>BBYF2 Deep Ck</t>
  </si>
  <si>
    <t>MORUYA</t>
  </si>
  <si>
    <t>BBYG2 Batehaven</t>
  </si>
  <si>
    <t>BBYH2 Nelligen</t>
  </si>
  <si>
    <t>BBYJ2 Catalina</t>
  </si>
  <si>
    <t>BBYK2 Batemans Bay</t>
  </si>
  <si>
    <t>BBYL2 Surfside</t>
  </si>
  <si>
    <t>BCW Blue Cow Pump Stn</t>
  </si>
  <si>
    <t>JINDABYNE</t>
  </si>
  <si>
    <t>BDA2D06 Bundarra Nth</t>
  </si>
  <si>
    <t>BDA2D08 Bundarra Sth</t>
  </si>
  <si>
    <t>BEE1341 Yoogali</t>
  </si>
  <si>
    <t>GRIFFITH</t>
  </si>
  <si>
    <t>BEE1342 Rossetto Rd</t>
  </si>
  <si>
    <t>BEE1346 Beelbangera</t>
  </si>
  <si>
    <t>BEE1347 Collina No.1</t>
  </si>
  <si>
    <t>BERA2 Bermagui</t>
  </si>
  <si>
    <t>BEGA</t>
  </si>
  <si>
    <t>BERB2 Wallaga Lake</t>
  </si>
  <si>
    <t>BERC2 Nutleys Ck</t>
  </si>
  <si>
    <t>BERD2 Cuttagee</t>
  </si>
  <si>
    <t>BET1 Mt Ulandra Line 43</t>
  </si>
  <si>
    <t>JUNEE</t>
  </si>
  <si>
    <t>BET2 Bethungra Lines 41 and 42</t>
  </si>
  <si>
    <t>58 Bullocks Flat - Thredbo</t>
  </si>
  <si>
    <t>59 Bullocks Flat - Thredbo</t>
  </si>
  <si>
    <t>BFTCB4 Crackenback</t>
  </si>
  <si>
    <t>BGA2K09 Abbotts Ln/Gineoi</t>
  </si>
  <si>
    <t>WARIALDA</t>
  </si>
  <si>
    <t>BGA2K13 Horton Valley</t>
  </si>
  <si>
    <t>BGA2K17 Bingara Town/Keera Rd</t>
  </si>
  <si>
    <t>BHL32 Sth</t>
  </si>
  <si>
    <t>BROKEN HILL</t>
  </si>
  <si>
    <t>BHL42 Railwaytown</t>
  </si>
  <si>
    <t>BHL52 Talc2</t>
  </si>
  <si>
    <t>BHL72 West</t>
  </si>
  <si>
    <t>BHL82 Cockburn</t>
  </si>
  <si>
    <t>BJK12 Burrinjuck Village</t>
  </si>
  <si>
    <t>YASS</t>
  </si>
  <si>
    <t>BJN8B1 M42 Burren Town</t>
  </si>
  <si>
    <t>WALGETT</t>
  </si>
  <si>
    <t>BJN8B2 M9 Carbeen/Merah Nth</t>
  </si>
  <si>
    <t>NARRABRI</t>
  </si>
  <si>
    <t>BJN8B3 M37 Yarran</t>
  </si>
  <si>
    <t>BJN8B4 M31 Cryon</t>
  </si>
  <si>
    <t>BJN8B5 M30 Collarenebri</t>
  </si>
  <si>
    <t>BKE4B1 M81 Enngonia</t>
  </si>
  <si>
    <t>BOURKE</t>
  </si>
  <si>
    <t>BKE4B2 M82 Wanaaring</t>
  </si>
  <si>
    <t>BKE4B3 M83 Louth</t>
  </si>
  <si>
    <t>BKE8B1 M86 Bourke No.1</t>
  </si>
  <si>
    <t>BKE8B2 M80 Brewarrina</t>
  </si>
  <si>
    <t>BKE8B3 M87 Bourke No.2</t>
  </si>
  <si>
    <t>BLH3B1 Crawford/Girvan/Booral</t>
  </si>
  <si>
    <t>BULAHDELAH</t>
  </si>
  <si>
    <t>BLH3B2 Bulahdelah Nth/Markwell/Newells Ck</t>
  </si>
  <si>
    <t>BLH3B3 Bulahdelah Central/Wootton/Seal Rocks</t>
  </si>
  <si>
    <t>BMR668 Oxley Hwy</t>
  </si>
  <si>
    <t>BMR669 Bendemeer</t>
  </si>
  <si>
    <t>BMR670 Watsons Ck</t>
  </si>
  <si>
    <t>BMU1417 Koorawatha/Murringo</t>
  </si>
  <si>
    <t>YOUNG</t>
  </si>
  <si>
    <t>BNG8B1 Alcheringa Drive</t>
  </si>
  <si>
    <t>WENTWORTH</t>
  </si>
  <si>
    <t>BNG8B2 Sturt Hwy</t>
  </si>
  <si>
    <t>BNG8B4 Silver City Hwy</t>
  </si>
  <si>
    <t>BNK24787 Old Bar No.2</t>
  </si>
  <si>
    <t>TAREE</t>
  </si>
  <si>
    <t>BNK24792 Old Bar No.1</t>
  </si>
  <si>
    <t>BNK24796 Islands</t>
  </si>
  <si>
    <t>BNK24798 Koorainghat</t>
  </si>
  <si>
    <t>BNY3B1 Kings Plains</t>
  </si>
  <si>
    <t>BLAYNEY</t>
  </si>
  <si>
    <t>BNY3B2 Blayney Town</t>
  </si>
  <si>
    <t>BNY3B3 Hill St</t>
  </si>
  <si>
    <t>BNY3B4 Millthorpe</t>
  </si>
  <si>
    <t>BNY3B5 Industrial</t>
  </si>
  <si>
    <t>BNY3B6 Blayney Town West</t>
  </si>
  <si>
    <t>BNY3B7 Friskies</t>
  </si>
  <si>
    <t>BODA2 Nerrigundah</t>
  </si>
  <si>
    <t>BODB2 Bodalla</t>
  </si>
  <si>
    <t>BODC2 Potato Pt</t>
  </si>
  <si>
    <t>BOM8B1 Timber Mill</t>
  </si>
  <si>
    <t>BOMBALA</t>
  </si>
  <si>
    <t>BOM8B2 Nimmitabel</t>
  </si>
  <si>
    <t>BOM8B3 Southern Rural</t>
  </si>
  <si>
    <t>BOM8B4 Bombala</t>
  </si>
  <si>
    <t>BOM8B5 Cathcart</t>
  </si>
  <si>
    <t>BON3B1 Peacock Ck</t>
  </si>
  <si>
    <t>BONALBO</t>
  </si>
  <si>
    <t>BON3B2 Old Bonalbo</t>
  </si>
  <si>
    <t>BON3B3 Bottle Ck</t>
  </si>
  <si>
    <t>BOO1012 Rye Pk</t>
  </si>
  <si>
    <t>BOOROWA</t>
  </si>
  <si>
    <t>BOO1022 Galong</t>
  </si>
  <si>
    <t>BOO1032 Boorowa Town</t>
  </si>
  <si>
    <t>BOO1042 Kenyu</t>
  </si>
  <si>
    <t>BOU3B1 Deakin Ave</t>
  </si>
  <si>
    <t>BOU3B2 Bourke St</t>
  </si>
  <si>
    <t>BOU3B4 Tolland</t>
  </si>
  <si>
    <t>BOU3B6 Glenfield Rd</t>
  </si>
  <si>
    <t>BOU3B8 Mangoplah Rd</t>
  </si>
  <si>
    <t>BPM3B1 Nth Shore</t>
  </si>
  <si>
    <t>PORT MACQUARIE</t>
  </si>
  <si>
    <t>BPM3B2 Buller St</t>
  </si>
  <si>
    <t>BPM3B3 Oxley Hwy</t>
  </si>
  <si>
    <t>BPM3B4 Port Sth</t>
  </si>
  <si>
    <t>BPM3B5 Gore St</t>
  </si>
  <si>
    <t>BPM3B6 Widderson St</t>
  </si>
  <si>
    <t>BPO3 Bullocks Portal</t>
  </si>
  <si>
    <t>BPT3B1 Fraser Dr</t>
  </si>
  <si>
    <t>TWEED HEADS</t>
  </si>
  <si>
    <t>BPT3B2 Shallow Bay</t>
  </si>
  <si>
    <t>BPT3B3 Fingal</t>
  </si>
  <si>
    <t>BPT3B4 Terranora</t>
  </si>
  <si>
    <t>BPT3B5 Pioneer Pde</t>
  </si>
  <si>
    <t>BPT3B7 Darlington Dr</t>
  </si>
  <si>
    <t>BRD12 No.1 Balranald</t>
  </si>
  <si>
    <t>BALRANALD</t>
  </si>
  <si>
    <t>BRD22 No.2 Moulamein</t>
  </si>
  <si>
    <t>BRE8B1 M54 Walgett</t>
  </si>
  <si>
    <t>BRE8B2 M51 Goodooga</t>
  </si>
  <si>
    <t>BRE8B4 M56 Brewarrina</t>
  </si>
  <si>
    <t>BRE8B5 M57 Brewarrina</t>
  </si>
  <si>
    <t>BRE8B6 M80 Bourke</t>
  </si>
  <si>
    <t>BRE8B7 M53 Collerina</t>
  </si>
  <si>
    <t>BRI Braidwood</t>
  </si>
  <si>
    <t>BRAIDWOOD</t>
  </si>
  <si>
    <t>BRL20408 Deep Ck</t>
  </si>
  <si>
    <t>BRL20420 Stroud Sth</t>
  </si>
  <si>
    <t>BRO3B1 Brogo Pumps</t>
  </si>
  <si>
    <t>BRO3B2 Mumbulla</t>
  </si>
  <si>
    <t>BTA3B1 M12 Edgeroi</t>
  </si>
  <si>
    <t>BTA3B2 M13 Millie</t>
  </si>
  <si>
    <t>BTH102 Rocket St</t>
  </si>
  <si>
    <t>BATHURST</t>
  </si>
  <si>
    <t>BTH112 Durham St</t>
  </si>
  <si>
    <t>BTH22 Piper St</t>
  </si>
  <si>
    <t>BTH32 Gormans Hill</t>
  </si>
  <si>
    <t>BTH42 Brilliant St</t>
  </si>
  <si>
    <t>BTH52 Turon West</t>
  </si>
  <si>
    <t>BTH62 Mitchell College</t>
  </si>
  <si>
    <t>BTH72 City Central</t>
  </si>
  <si>
    <t>BTH82 Lloyds Rd</t>
  </si>
  <si>
    <t>BTH92 Lagoon/Trunkey</t>
  </si>
  <si>
    <t>BTS8B10 Tingha</t>
  </si>
  <si>
    <t>BTS8B11 Inverell West</t>
  </si>
  <si>
    <t>BTS8B3 Abattoir</t>
  </si>
  <si>
    <t>BTS8B4 Wallangra/Bukkulla</t>
  </si>
  <si>
    <t>BTS8B5 Kings Plains</t>
  </si>
  <si>
    <t>BTS8B6 Inverell East</t>
  </si>
  <si>
    <t>BTS8B8 Delungra</t>
  </si>
  <si>
    <t>BTS8B9 Guyra Rd</t>
  </si>
  <si>
    <t>BUL4806 Naval Base</t>
  </si>
  <si>
    <t>BUN3B1 Wamboin</t>
  </si>
  <si>
    <t>QUEANBEYAN</t>
  </si>
  <si>
    <t>BUN3B2 Bungendore</t>
  </si>
  <si>
    <t>BUN3B3 Gundaroo Rd</t>
  </si>
  <si>
    <t>BUN5242 Defence HQ</t>
  </si>
  <si>
    <t>BWA3080 Abbotts Falls</t>
  </si>
  <si>
    <t>BWA3081 Pumps No.1</t>
  </si>
  <si>
    <t>BWA3082 Pumps No.2</t>
  </si>
  <si>
    <t>BWA3083 Krambach</t>
  </si>
  <si>
    <t>BYA7881 Yarras</t>
  </si>
  <si>
    <t>BYA7882 Comboyne</t>
  </si>
  <si>
    <t>BYR8A1 M85</t>
  </si>
  <si>
    <t>CAR2217 Uardry</t>
  </si>
  <si>
    <t>HAY</t>
  </si>
  <si>
    <t>CAR2218 Wyvern</t>
  </si>
  <si>
    <t>CB 82578 East Seaham</t>
  </si>
  <si>
    <t>DUNGOG</t>
  </si>
  <si>
    <t>CBB42 Tambar Springs</t>
  </si>
  <si>
    <t>COONABARABRAN</t>
  </si>
  <si>
    <t>CBB52 Baradine</t>
  </si>
  <si>
    <t>CBB62 Coonabarabran</t>
  </si>
  <si>
    <t>CBB72 Binnaway</t>
  </si>
  <si>
    <t>CBC72 Central</t>
  </si>
  <si>
    <t>COBAR</t>
  </si>
  <si>
    <t>CBL3B1 Premer</t>
  </si>
  <si>
    <t>QUIRINDI</t>
  </si>
  <si>
    <t>CBL3B2 Spring Ridge</t>
  </si>
  <si>
    <t>CBP142 22kV Chesney</t>
  </si>
  <si>
    <t>CBP142 33kV Chesney</t>
  </si>
  <si>
    <t>CBR22 Cobar Town Nth</t>
  </si>
  <si>
    <t>CBR32 Cobar Town Sth</t>
  </si>
  <si>
    <t>CBR42 Margretvale</t>
  </si>
  <si>
    <t>CBY1392 Calrose Ave</t>
  </si>
  <si>
    <t>DARLINGTON POINT</t>
  </si>
  <si>
    <t>CBY802 Bull Rd</t>
  </si>
  <si>
    <t>CBY804 Channel Nine Rd</t>
  </si>
  <si>
    <t>CBY806 Coleambally Town</t>
  </si>
  <si>
    <t>CBY808 Jimmy Cull Rd</t>
  </si>
  <si>
    <t>CCN3B1 Walbundrie</t>
  </si>
  <si>
    <t>CULCAIRN</t>
  </si>
  <si>
    <t>CCN3B2 Culcairn Nth</t>
  </si>
  <si>
    <t>CCN3B3 Holbrook</t>
  </si>
  <si>
    <t>CCN3B4 Hurricane Hill</t>
  </si>
  <si>
    <t>CDN32 Condobolin Town No.2</t>
  </si>
  <si>
    <t>CONDOBOLIN</t>
  </si>
  <si>
    <t>CDN42 Burcher</t>
  </si>
  <si>
    <t>CDN52 Tottenham</t>
  </si>
  <si>
    <t>CDN62 Tallebung</t>
  </si>
  <si>
    <t>CDN72 Kiacatoo</t>
  </si>
  <si>
    <t>CDN82 Condobolin Town No.1</t>
  </si>
  <si>
    <t>CFL Braidwood</t>
  </si>
  <si>
    <t>CFN3B11 Coffs Harbour East No.2</t>
  </si>
  <si>
    <t>CFN3B12 Korora Bay</t>
  </si>
  <si>
    <t>CFN3B13 Karangi Dam</t>
  </si>
  <si>
    <t>CFN3B15 Park Beach Plaza No.2</t>
  </si>
  <si>
    <t>CFN3B20 Ocean</t>
  </si>
  <si>
    <t>CFN3B21 Nth Interconnector</t>
  </si>
  <si>
    <t>CFN3B22 Korora Moonee</t>
  </si>
  <si>
    <t>CFN3B5 Nth West</t>
  </si>
  <si>
    <t>CFN3B6 Nth Central</t>
  </si>
  <si>
    <t>CFN3B7 Park Beach Plaza No.1</t>
  </si>
  <si>
    <t>CFN3B8 Nth Jetty</t>
  </si>
  <si>
    <t>CHD3B1 Crescent Head</t>
  </si>
  <si>
    <t>KEMPSEY</t>
  </si>
  <si>
    <t>CHD3B2 Beranghi</t>
  </si>
  <si>
    <t>CHI2524 Estella</t>
  </si>
  <si>
    <t>CHI2526 Olympic Hwy</t>
  </si>
  <si>
    <t>CHI2527 Euberta - Ganmurra</t>
  </si>
  <si>
    <t>CHI2535 Coolamon Rd</t>
  </si>
  <si>
    <t>CHI2538 Farrer Rd</t>
  </si>
  <si>
    <t>CHS3B1 Toormina</t>
  </si>
  <si>
    <t>CHS3B11 Sth Jetty No.2</t>
  </si>
  <si>
    <t>CHS3B12 Sth Interconnector</t>
  </si>
  <si>
    <t>CHS3B2 City Centre</t>
  </si>
  <si>
    <t>CHS3B3 Sth Jetty No.1</t>
  </si>
  <si>
    <t>CHS3B4 Sth East</t>
  </si>
  <si>
    <t>CHS3B5 Boambee No.1</t>
  </si>
  <si>
    <t>CHS3B6 Sth Central</t>
  </si>
  <si>
    <t>CHS3B7 Sawtell</t>
  </si>
  <si>
    <t>CHS3B8 West No.1</t>
  </si>
  <si>
    <t>CHS3B9 Bonville</t>
  </si>
  <si>
    <t>CLA3B1 Werris Ck</t>
  </si>
  <si>
    <t>CLA3B2 Gowrie</t>
  </si>
  <si>
    <t>CLA3B3 Piallaway</t>
  </si>
  <si>
    <t>CLM1 94/95 Lines</t>
  </si>
  <si>
    <t>COOLAMON</t>
  </si>
  <si>
    <t>CLM2 Coolamon Town 91/92 Lines</t>
  </si>
  <si>
    <t>CLM3 Coolamon Town 93 Line</t>
  </si>
  <si>
    <t>CLY1523 Bore Pumpers</t>
  </si>
  <si>
    <t>LEETON</t>
  </si>
  <si>
    <t>CLY1526 Coleambally</t>
  </si>
  <si>
    <t>CLY1530 Kidman Way</t>
  </si>
  <si>
    <t>CMK4005 West</t>
  </si>
  <si>
    <t>MOLONG</t>
  </si>
  <si>
    <t>CMK4006 East</t>
  </si>
  <si>
    <t>CMK4022 Yeoval</t>
  </si>
  <si>
    <t>CNA3B1 Pine Ridge</t>
  </si>
  <si>
    <t>CNA3B2 Caroona</t>
  </si>
  <si>
    <t>CNA3B3 Feedlot</t>
  </si>
  <si>
    <t>CNB22 Rural Sth</t>
  </si>
  <si>
    <t>COONAMBLE</t>
  </si>
  <si>
    <t>CNB32 Coonamble Town No.2</t>
  </si>
  <si>
    <t>CNB42 Rural Nth</t>
  </si>
  <si>
    <t>CNB52 Coonamble Town No.1</t>
  </si>
  <si>
    <t>CNK3B1 Harrington</t>
  </si>
  <si>
    <t>CNK3B2 Jones Island</t>
  </si>
  <si>
    <t>CNK3B3 Coopernook/Moorland</t>
  </si>
  <si>
    <t>CNK3B4 Lansdowne</t>
  </si>
  <si>
    <t>COBD2 Sth Cobargo</t>
  </si>
  <si>
    <t>COBE2 Cobargo Town</t>
  </si>
  <si>
    <t>COO102 Northern Rural</t>
  </si>
  <si>
    <t>COO12 Nimmitabel</t>
  </si>
  <si>
    <t>COO22 Polo Flat</t>
  </si>
  <si>
    <t>COO32 Victoria St</t>
  </si>
  <si>
    <t>COO52 Commissioner St</t>
  </si>
  <si>
    <t>COO62 SMA</t>
  </si>
  <si>
    <t>COO82 Cooma Nth</t>
  </si>
  <si>
    <t>COO92 Western Rural</t>
  </si>
  <si>
    <t>COW102 Wyangala</t>
  </si>
  <si>
    <t>COWRA</t>
  </si>
  <si>
    <t>COW32 Woodstock</t>
  </si>
  <si>
    <t>COW42 Lachlan</t>
  </si>
  <si>
    <t>COW52 Cowra Town Nth</t>
  </si>
  <si>
    <t>COW62 Cowra Town Centre</t>
  </si>
  <si>
    <t>COW72 Cowra Town Sth</t>
  </si>
  <si>
    <t>COW82 Cowra Town West</t>
  </si>
  <si>
    <t>COW92 Broula</t>
  </si>
  <si>
    <t>CPD2C03 Copeton Dam</t>
  </si>
  <si>
    <t>CPM3B10 Lighthouse Beach</t>
  </si>
  <si>
    <t>CPM3B3 Livingstone Rd</t>
  </si>
  <si>
    <t>CPM3B4 Major Innes</t>
  </si>
  <si>
    <t>CPM3B5 Shelley Beach</t>
  </si>
  <si>
    <t>CPM3B6 Emerald Downs</t>
  </si>
  <si>
    <t>CPM3B7 Thrumster</t>
  </si>
  <si>
    <t>CPM3B8 Ocean Dr</t>
  </si>
  <si>
    <t>CRA12 Corowa Town No.1</t>
  </si>
  <si>
    <t>COROWA</t>
  </si>
  <si>
    <t>CRA22 Rural</t>
  </si>
  <si>
    <t>CRA32 Corowa Town No.2</t>
  </si>
  <si>
    <t>CRA42 Corurgan</t>
  </si>
  <si>
    <t>CRA52 Howlong</t>
  </si>
  <si>
    <t>CRO5502 Narrawa Bevendale</t>
  </si>
  <si>
    <t>CROOKWELL</t>
  </si>
  <si>
    <t>CRO5512 Woodhouselee</t>
  </si>
  <si>
    <t>CRO5522 Tuena Redground</t>
  </si>
  <si>
    <t>CRO5532 Binda Bigga</t>
  </si>
  <si>
    <t>CRO5542 Crookwell Town and Biala</t>
  </si>
  <si>
    <t>CSO3B1 Casino Nth</t>
  </si>
  <si>
    <t>CASINO</t>
  </si>
  <si>
    <t>CSO3B2 Kyogle Rd</t>
  </si>
  <si>
    <t>CSO3B3 Leeville</t>
  </si>
  <si>
    <t>CSO3B4 Casino Central No.1</t>
  </si>
  <si>
    <t>CSO3B6 Casino East</t>
  </si>
  <si>
    <t>CSO3B7 Tatham/Clovass</t>
  </si>
  <si>
    <t>CSO3B8 Casino West</t>
  </si>
  <si>
    <t>CSO3B9 Casino Central No.2</t>
  </si>
  <si>
    <t>CST5342 Bourke St/Citizen St</t>
  </si>
  <si>
    <t>GOULBURN</t>
  </si>
  <si>
    <t>CST5352 Auburn St East</t>
  </si>
  <si>
    <t>CST5362 Sth Goulburn/Collector</t>
  </si>
  <si>
    <t>CST5372 Tarago</t>
  </si>
  <si>
    <t>CST5382 Deccan St/Kingsdale</t>
  </si>
  <si>
    <t>CST5392 Sloane St/Grafton St</t>
  </si>
  <si>
    <t>CST5402 Auburn St West</t>
  </si>
  <si>
    <t>CTM1 Coota Nth</t>
  </si>
  <si>
    <t>COOTAMUNDRA</t>
  </si>
  <si>
    <t>CTM2 Rural</t>
  </si>
  <si>
    <t>CTM3 Coota Sth</t>
  </si>
  <si>
    <t>CTM4 Conkey</t>
  </si>
  <si>
    <t>CUD3B1 Chinderah</t>
  </si>
  <si>
    <t>CUD3B3 Duranbah</t>
  </si>
  <si>
    <t>CUD3B4 Kingscliff No.1</t>
  </si>
  <si>
    <t>CUD3B5 Salt No.1</t>
  </si>
  <si>
    <t>CUD3B6 Chinderah No.2</t>
  </si>
  <si>
    <t>CUD3B7 Kingscliff No.2</t>
  </si>
  <si>
    <t>CUD3B8 Salt No.2</t>
  </si>
  <si>
    <t>CWD13 Cargo</t>
  </si>
  <si>
    <t>CANOWINDRA</t>
  </si>
  <si>
    <t>CWD23 Rivers Rd</t>
  </si>
  <si>
    <t>CWD33 Eugowra</t>
  </si>
  <si>
    <t>CWD53 Canowindra No.1</t>
  </si>
  <si>
    <t>CWD63 Canowindra No.2</t>
  </si>
  <si>
    <t>DBS3B1 Rural Sth</t>
  </si>
  <si>
    <t>DUBBO</t>
  </si>
  <si>
    <t>DBS3B2 Boundary Rd</t>
  </si>
  <si>
    <t>DBS3B8 Margaret Cres</t>
  </si>
  <si>
    <t>DBS3B9 Keswick</t>
  </si>
  <si>
    <t>DBW3B2 Rural Sth/Minore Rd</t>
  </si>
  <si>
    <t>DBW3B3 West/Nth</t>
  </si>
  <si>
    <t>DBW3B4 West/Sth</t>
  </si>
  <si>
    <t>DBW3B5 Rural West</t>
  </si>
  <si>
    <t>DEN12 Mathoura/Moama</t>
  </si>
  <si>
    <t>DENILIQUIN</t>
  </si>
  <si>
    <t>DEN22 Macauley St</t>
  </si>
  <si>
    <t>DEN32 Industrial</t>
  </si>
  <si>
    <t>DEN42 Crispe St</t>
  </si>
  <si>
    <t>DEN52 Caldwell</t>
  </si>
  <si>
    <t>DEN62 Nth Rural</t>
  </si>
  <si>
    <t>DNO112 Dunedoo No.2</t>
  </si>
  <si>
    <t>DUNEDOO</t>
  </si>
  <si>
    <t>DNO122 Craboon</t>
  </si>
  <si>
    <t>DNO132 Dunedoo No.1</t>
  </si>
  <si>
    <t>DNO142 Merrygoen</t>
  </si>
  <si>
    <t>DOR3B1 Nth Dorrigo</t>
  </si>
  <si>
    <t>DORRIGO</t>
  </si>
  <si>
    <t>DOR3B2 Peaks Rd</t>
  </si>
  <si>
    <t>DOR3B3 Dorrigo Town</t>
  </si>
  <si>
    <t>DOR3B4 Fernbrook/Deervale</t>
  </si>
  <si>
    <t>DOR3B5 Mountain Top</t>
  </si>
  <si>
    <t>DOR3B6 Leigh/Megan</t>
  </si>
  <si>
    <t>DPR1097 Bringagee</t>
  </si>
  <si>
    <t>DPT930 River</t>
  </si>
  <si>
    <t>DPT931 Waddi</t>
  </si>
  <si>
    <t>DPT933 Kooba</t>
  </si>
  <si>
    <t>DPT934 Darlington Point Town</t>
  </si>
  <si>
    <t>DTN23 Wentworth</t>
  </si>
  <si>
    <t>DTN24 Mourquong</t>
  </si>
  <si>
    <t>DTN25 Dareton</t>
  </si>
  <si>
    <t>DUG3B1 Clarencetown</t>
  </si>
  <si>
    <t>DUG3B4 Dungog Town 2</t>
  </si>
  <si>
    <t>DUG3B5 Dungog Town</t>
  </si>
  <si>
    <t>DUG3B6 Sandy Ck/Wallarobba</t>
  </si>
  <si>
    <t>DUG3B7 Salisbury</t>
  </si>
  <si>
    <t>DUN3B1 Tullera</t>
  </si>
  <si>
    <t>LISMORE</t>
  </si>
  <si>
    <t>DUN3B2 Bullfrog Ck</t>
  </si>
  <si>
    <t>DUN3B3 Nimbin</t>
  </si>
  <si>
    <t>DUN3B4 Mt Nardi</t>
  </si>
  <si>
    <t>DUN3B5 Rosebank</t>
  </si>
  <si>
    <t>EGA1208 Morundah</t>
  </si>
  <si>
    <t>EGA1211 Horticultural</t>
  </si>
  <si>
    <t>ELI3B10 Tregeagle</t>
  </si>
  <si>
    <t>ELI3B3 Ross St</t>
  </si>
  <si>
    <t>ELI3B4 Lynwood</t>
  </si>
  <si>
    <t>ELI3B5 Oliver Ave</t>
  </si>
  <si>
    <t>ELI3B6 Nth Lismore</t>
  </si>
  <si>
    <t>ELI3B7 Sth Lismore</t>
  </si>
  <si>
    <t>ELI3B8 Bexhill</t>
  </si>
  <si>
    <t>ELI3B9 Central Lismore</t>
  </si>
  <si>
    <t>ELL8B1 Wentworth</t>
  </si>
  <si>
    <t>ELL8B2 Pooncarie</t>
  </si>
  <si>
    <t>EME1E08 Rocky Ck</t>
  </si>
  <si>
    <t>GLEN INNES</t>
  </si>
  <si>
    <t>EME1E09 Rosevalley</t>
  </si>
  <si>
    <t>EME1E10 Deepwater</t>
  </si>
  <si>
    <t>EME2E04 Torrington</t>
  </si>
  <si>
    <t>ESH3B1 Kiah/Nethercote</t>
  </si>
  <si>
    <t>ESH3B2 Wharf</t>
  </si>
  <si>
    <t>ESH3B5 Boydtown</t>
  </si>
  <si>
    <t>ESH3B6 Eden Town</t>
  </si>
  <si>
    <t>ETH3B10 Ebsworth/Bridge</t>
  </si>
  <si>
    <t>ETH3B11 Coles/White</t>
  </si>
  <si>
    <t>ETH3B12 Mathews/Denison</t>
  </si>
  <si>
    <t>ETH3B13 Armidale/Crawford</t>
  </si>
  <si>
    <t>ETH3B14 King George Ave</t>
  </si>
  <si>
    <t>ETH3B2 Tamworth CBD</t>
  </si>
  <si>
    <t>ETH3B3 Carthage/Roderick</t>
  </si>
  <si>
    <t>ETH3B4 Byrnes/Murray</t>
  </si>
  <si>
    <t>ETH3B5 Kable Ave</t>
  </si>
  <si>
    <t>ETH3B6 Chelmsford/Carthage</t>
  </si>
  <si>
    <t>ETH3B7 TCC/Calala</t>
  </si>
  <si>
    <t>ETH3B8 Scott/Goonoo</t>
  </si>
  <si>
    <t>ETH3B9 Hill/Marius</t>
  </si>
  <si>
    <t>EUB1180 Millwood Rd</t>
  </si>
  <si>
    <t>EUB1201 The Gap</t>
  </si>
  <si>
    <t>EUB417 Collingullie</t>
  </si>
  <si>
    <t>33kV Ganmurra Fdr</t>
  </si>
  <si>
    <t>EUC1412 Eucumbene Cove No.2</t>
  </si>
  <si>
    <t>EUC1412 Eucumbene Town No.3</t>
  </si>
  <si>
    <t>EUC76 Snowy Hydro Happy Jack No.1</t>
  </si>
  <si>
    <t>EUL32 Dubbo Nth/East Town</t>
  </si>
  <si>
    <t>EUL42 Rural East</t>
  </si>
  <si>
    <t>EUL52 Rural Sth</t>
  </si>
  <si>
    <t>EUL62 Dubbo Sth/East Town</t>
  </si>
  <si>
    <t>EUL72 Sth Dubbo</t>
  </si>
  <si>
    <t>EUL82 Hawthorn St</t>
  </si>
  <si>
    <t>EWE3B1 Brunswick No.1</t>
  </si>
  <si>
    <t>EWINGSDALE</t>
  </si>
  <si>
    <t>EWE3B10 Suffolk Park</t>
  </si>
  <si>
    <t>EWE3B11 Byron No.3</t>
  </si>
  <si>
    <t>EWE3B2 Byron Sth</t>
  </si>
  <si>
    <t>EWE3B3 Northern</t>
  </si>
  <si>
    <t>EWE3B4 Byron No.2</t>
  </si>
  <si>
    <t>EWE3B5 Bangalow</t>
  </si>
  <si>
    <t>EWE3B6 Byron No.1</t>
  </si>
  <si>
    <t>EWE3B7 Brunswick No.2</t>
  </si>
  <si>
    <t>EWE3B8 Federal</t>
  </si>
  <si>
    <t>EWE3B9 Lavertys Gap</t>
  </si>
  <si>
    <t>FBS102 Rural East No.2</t>
  </si>
  <si>
    <t>FORBES</t>
  </si>
  <si>
    <t>FBS32 Abattoir</t>
  </si>
  <si>
    <t>FBS42 Rural Sth</t>
  </si>
  <si>
    <t>FBS52 Forbes Town No.3</t>
  </si>
  <si>
    <t>FBS62 Rural West</t>
  </si>
  <si>
    <t>FBS72 Forbes Town No.2</t>
  </si>
  <si>
    <t>FBS82 Forbes Town No.1</t>
  </si>
  <si>
    <t>FBS92 Rural East No.1</t>
  </si>
  <si>
    <t>FFD3381 Nabiac</t>
  </si>
  <si>
    <t>FORSTER</t>
  </si>
  <si>
    <t>FFD3382 Tuncurry Rd</t>
  </si>
  <si>
    <t>FFD3383 Hallidays Pt</t>
  </si>
  <si>
    <t>FHL3B1 Elizabeth Ave Sth</t>
  </si>
  <si>
    <t>FHL3B2 Ladysmith</t>
  </si>
  <si>
    <t>FHL3B5 RAAF</t>
  </si>
  <si>
    <t>FHL3B6 Gregadoo</t>
  </si>
  <si>
    <t>FIN22 Rural Nth</t>
  </si>
  <si>
    <t>BERRIGAN</t>
  </si>
  <si>
    <t>FIN32 Finley Town</t>
  </si>
  <si>
    <t>FIN42 Berrigan</t>
  </si>
  <si>
    <t>FIN52 Tocumwal</t>
  </si>
  <si>
    <t>FOR17253 Townsend St/Tuncurry</t>
  </si>
  <si>
    <t>FOR17254 Water St</t>
  </si>
  <si>
    <t>FOR17255 Strand St/RSL</t>
  </si>
  <si>
    <t>FOR17256 Sunset Ave/Kularoo Dr</t>
  </si>
  <si>
    <t>FOR17259 Strand St/Tuncurry</t>
  </si>
  <si>
    <t>FOR17260 Pioneer Pk</t>
  </si>
  <si>
    <t>FOR17261 South St/Forster Keys</t>
  </si>
  <si>
    <t>FOR17262 Wells St</t>
  </si>
  <si>
    <t>GAN4951 West Ganmurra</t>
  </si>
  <si>
    <t>GAN4952 East Ganmurra</t>
  </si>
  <si>
    <t>GBN5702 Kingsdale</t>
  </si>
  <si>
    <t>GBN5712 Fitzroy St</t>
  </si>
  <si>
    <t>GBN5722 Bradford Dr</t>
  </si>
  <si>
    <t>GBN5732 McDermott Dr</t>
  </si>
  <si>
    <t>GBN5742 Marys Mt Rd</t>
  </si>
  <si>
    <t>GBN5752 Gibson St</t>
  </si>
  <si>
    <t>GBN6212 Towrang</t>
  </si>
  <si>
    <t>GBN6222 Taralga</t>
  </si>
  <si>
    <t>GDH6101 M61 Kelvin</t>
  </si>
  <si>
    <t>GDH6201 M62 Carroll</t>
  </si>
  <si>
    <t>GDH6301 M63 Curlewis</t>
  </si>
  <si>
    <t>GDH6501 M65 Wandobah</t>
  </si>
  <si>
    <t>GDH6601 M66 Mullaley/Tambar Springs</t>
  </si>
  <si>
    <t>GDH6801 M68 Quia</t>
  </si>
  <si>
    <t>GDH6901 M69 Emerald Hill</t>
  </si>
  <si>
    <t>GDH8B1 M70 Industrial/CBD</t>
  </si>
  <si>
    <t>GDH8B15 Sth Gunnedah</t>
  </si>
  <si>
    <t>GDH8B2 M73 Pullaming</t>
  </si>
  <si>
    <t>GDH8B3 M71 Abattoir/Coal Loader</t>
  </si>
  <si>
    <t>GDH8B6 M72 Preston Colliery</t>
  </si>
  <si>
    <t>GDH8B7 M74 Blackjack Colliery</t>
  </si>
  <si>
    <t>GDH8B8 M75 East Gunnedah</t>
  </si>
  <si>
    <t>GDH8B9 M60 Gunnedah CBD</t>
  </si>
  <si>
    <t>GDI4B1 Waggamba East</t>
  </si>
  <si>
    <t>GOONDIWINDI</t>
  </si>
  <si>
    <t>GDI4B2 Waggamba Nth</t>
  </si>
  <si>
    <t>GDI4B3 Toobeah Rd</t>
  </si>
  <si>
    <t>GDI4B4 Goodar Rd</t>
  </si>
  <si>
    <t>GDI8B1 Boobera/Tulloona</t>
  </si>
  <si>
    <t>GDI8B2 Boggabilla</t>
  </si>
  <si>
    <t>GDI8B3 Talwood</t>
  </si>
  <si>
    <t>GDI8B4 Goondiwindi Town Nth</t>
  </si>
  <si>
    <t>GDI8B5 Macintyre Gin</t>
  </si>
  <si>
    <t>GDI8B6 Goondiwindi Town Sth</t>
  </si>
  <si>
    <t>GDL3B1 Oxley Hwy</t>
  </si>
  <si>
    <t>GDL3B2 Phoenix St</t>
  </si>
  <si>
    <t>GDL3B5 Industrial</t>
  </si>
  <si>
    <t>GDL3B6 Cargill</t>
  </si>
  <si>
    <t>GDL3B8 Rural</t>
  </si>
  <si>
    <t>GDL3B9 TRC Effluent Treatment</t>
  </si>
  <si>
    <t>GDM5422 Michelago</t>
  </si>
  <si>
    <t>GDM5482 Dam Site/Treatment Works</t>
  </si>
  <si>
    <t>GFH3B1 Blumer Ave</t>
  </si>
  <si>
    <t>GFH3B10 Ricemill</t>
  </si>
  <si>
    <t>GFH3B2 Wakaden St</t>
  </si>
  <si>
    <t>GFH3B3 Banna Ln</t>
  </si>
  <si>
    <t>GFH3B4 Coolah St</t>
  </si>
  <si>
    <t>GFH3B5 Jensen Rd</t>
  </si>
  <si>
    <t>GFH3B6 Illilliwa</t>
  </si>
  <si>
    <t>GFH3B7 Railway St</t>
  </si>
  <si>
    <t>GFH3B8 Canal St</t>
  </si>
  <si>
    <t>GFH3B9 Harris Rd</t>
  </si>
  <si>
    <t>GGB112 Gulargambone</t>
  </si>
  <si>
    <t>GGB122 Warrumbungles</t>
  </si>
  <si>
    <t>GGG12 Flour Mill</t>
  </si>
  <si>
    <t>MUDGEE</t>
  </si>
  <si>
    <t>GGG22 Tallawang</t>
  </si>
  <si>
    <t>GGG32 Gulgong</t>
  </si>
  <si>
    <t>GID12 Gilgandra Town No.1</t>
  </si>
  <si>
    <t>GILGANDRA</t>
  </si>
  <si>
    <t>GID22 Rural Nth/Sth/West</t>
  </si>
  <si>
    <t>GID32 Rural East</t>
  </si>
  <si>
    <t>GID42 Town No.2</t>
  </si>
  <si>
    <t>GLR3B1 Gloucester No.1</t>
  </si>
  <si>
    <t>GLOUCESTER</t>
  </si>
  <si>
    <t>GLR3B2 Stratford</t>
  </si>
  <si>
    <t>GLR3B3 Invergordon</t>
  </si>
  <si>
    <t>GLR3B5 Barrington</t>
  </si>
  <si>
    <t>GLR3B6 Gloucester No.2</t>
  </si>
  <si>
    <t>GLR3B7 Gangat/Coolongolook</t>
  </si>
  <si>
    <t>GLS5/3 Rockvale</t>
  </si>
  <si>
    <t>ARMIDALE</t>
  </si>
  <si>
    <t>GLS5/4 Ben Venue</t>
  </si>
  <si>
    <t>GLS5/5 City Sth</t>
  </si>
  <si>
    <t>GLS5/6 ACAE</t>
  </si>
  <si>
    <t>GLS5/7 City Nth</t>
  </si>
  <si>
    <t>GLS5/8 City</t>
  </si>
  <si>
    <t>GLS5/9 Gara Dangersleigh</t>
  </si>
  <si>
    <t>GNF12 Rural No.1</t>
  </si>
  <si>
    <t>GRENFELL</t>
  </si>
  <si>
    <t>GNF22 Grenfell Town No.1</t>
  </si>
  <si>
    <t>GNF32 Grenfell Town No.2</t>
  </si>
  <si>
    <t>GNF42 Rural No.2</t>
  </si>
  <si>
    <t>GNG5212 Jerrawa/Dalton</t>
  </si>
  <si>
    <t>GNG5222 Collector/Cullerin Rd</t>
  </si>
  <si>
    <t>GNI3B1 Matherson/Wellingrove</t>
  </si>
  <si>
    <t>GNI3B3 Red Range/Kookabookra</t>
  </si>
  <si>
    <t>GNI3B4 Glen Innes Southern Town</t>
  </si>
  <si>
    <t>GNI3B5 Dundee/Rangers Valley</t>
  </si>
  <si>
    <t>GNI3B6 Shannon Vale/Glen Elgin</t>
  </si>
  <si>
    <t>GNI3B7 Glen Innes Northern Town</t>
  </si>
  <si>
    <t>GNI3B8 Glen Innes Central Town</t>
  </si>
  <si>
    <t>GNT602 Burra</t>
  </si>
  <si>
    <t>GUNDAGAI</t>
  </si>
  <si>
    <t>GNT606 Coolac</t>
  </si>
  <si>
    <t>GOU32 Goulburn No.3</t>
  </si>
  <si>
    <t>GOU42 Goulburn No.4</t>
  </si>
  <si>
    <t>GRN3B1 Central</t>
  </si>
  <si>
    <t>GRAFTON</t>
  </si>
  <si>
    <t>GRN3B2 Carrs Ck/Copmanhurst</t>
  </si>
  <si>
    <t>GRN3B3 Grafton Rural</t>
  </si>
  <si>
    <t>GRN3B4 Grafton Interconnector</t>
  </si>
  <si>
    <t>GRN3B5 Koolkhan</t>
  </si>
  <si>
    <t>GRN3B6 Grafton East</t>
  </si>
  <si>
    <t>GRN3B7 Grafton West</t>
  </si>
  <si>
    <t>GRS3B1 Allyn River</t>
  </si>
  <si>
    <t>GRS3B2 Paterson River</t>
  </si>
  <si>
    <t>GRS3B3 Gresford Rd</t>
  </si>
  <si>
    <t>79C Griffith 132 - Darlington Point</t>
  </si>
  <si>
    <t>79F Griffith 132 - Yenda</t>
  </si>
  <si>
    <t>79L Griffith 132 - Beelbangera - Yenda</t>
  </si>
  <si>
    <t>79P Goolgowi</t>
  </si>
  <si>
    <t>GUE112 Maryvale</t>
  </si>
  <si>
    <t>WELLINGTON</t>
  </si>
  <si>
    <t>GUE122 Geurie</t>
  </si>
  <si>
    <t>GUE132 Ponto</t>
  </si>
  <si>
    <t>GUN22 Gundagai Town East</t>
  </si>
  <si>
    <t>GUN32 Gundagai Town West</t>
  </si>
  <si>
    <t>GUN42 Tumblong</t>
  </si>
  <si>
    <t>GYA3B1 Ben Lomond</t>
  </si>
  <si>
    <t>GUYRA</t>
  </si>
  <si>
    <t>GYA3B2 Abattoir</t>
  </si>
  <si>
    <t>GYA3B3 Guyra Town/Black Mtn</t>
  </si>
  <si>
    <t>GYA3B4 East of Guyra</t>
  </si>
  <si>
    <t>GYA8K1 Wandsworth</t>
  </si>
  <si>
    <t>HAM3B1 Copland St</t>
  </si>
  <si>
    <t>HAM3B2 Day St/Morgan St</t>
  </si>
  <si>
    <t>HAM3B3 Waterworks</t>
  </si>
  <si>
    <t>HAM3B4 East Wagga Industrial</t>
  </si>
  <si>
    <t>HAM3B5 Edward St</t>
  </si>
  <si>
    <t>HAM3B6 North Wagga</t>
  </si>
  <si>
    <t>HAM3B7 Tarcutta St</t>
  </si>
  <si>
    <t>HAM3B8 Lake Albert Rd</t>
  </si>
  <si>
    <t>HAN3B2 Bartter No.4</t>
  </si>
  <si>
    <t>HAN3B3 Bartter No.2</t>
  </si>
  <si>
    <t>HAN3B4 Hanwood Ave</t>
  </si>
  <si>
    <t>HAN3B5 Old Willbriggie Rd</t>
  </si>
  <si>
    <t>HAN3B6 Bartter No.1</t>
  </si>
  <si>
    <t>HAN3B7 Bartter No.3</t>
  </si>
  <si>
    <t>HAN3B8 Millis Rd</t>
  </si>
  <si>
    <t>HAN3B9 McWilliams Wines</t>
  </si>
  <si>
    <t>HAT12 Booligal</t>
  </si>
  <si>
    <t>HAT22 Hay 132 - Hay Town (Maude)</t>
  </si>
  <si>
    <t>HAT32 Hay 132 - Hay Town</t>
  </si>
  <si>
    <t>HAT42 Carrathool</t>
  </si>
  <si>
    <t>HAY1305 Irrigation Area</t>
  </si>
  <si>
    <t>HAY1306 Hay Town East</t>
  </si>
  <si>
    <t>HAY2036 East Rural</t>
  </si>
  <si>
    <t>HAY355 Hay Town West</t>
  </si>
  <si>
    <t>HEN3B1 Yerong Ck</t>
  </si>
  <si>
    <t>HEN3B3 Henty</t>
  </si>
  <si>
    <t>HGE3B1 Grafton Rd</t>
  </si>
  <si>
    <t>HGE3B2 Treatment Plant</t>
  </si>
  <si>
    <t>HGE3B3 Elenora Mine</t>
  </si>
  <si>
    <t>HGN3B1 Crowdy Head</t>
  </si>
  <si>
    <t>HGN3B2 Coopernook</t>
  </si>
  <si>
    <t>HGN3B3 Harrington Waters</t>
  </si>
  <si>
    <t>HIL1108 Hillston Town</t>
  </si>
  <si>
    <t>HILLSTON</t>
  </si>
  <si>
    <t>HIL1111 Merriwagga</t>
  </si>
  <si>
    <t>HIL1114 Lower Lachlan</t>
  </si>
  <si>
    <t>HIL1117 Ivanhoe</t>
  </si>
  <si>
    <t>HIL1401 Upper Lachlan</t>
  </si>
  <si>
    <t>HOL1843 Holbrook Nth</t>
  </si>
  <si>
    <t>HOLBROOK</t>
  </si>
  <si>
    <t>HOL1845 Bardwell St</t>
  </si>
  <si>
    <t>HOL1853 Young St</t>
  </si>
  <si>
    <t>HOL1890 Wantagong/Woomargama</t>
  </si>
  <si>
    <t>HPT3B1 Hastings Pt</t>
  </si>
  <si>
    <t>HPT3B2 Bogangar Beach</t>
  </si>
  <si>
    <t>HPT3B3 Round Mtn</t>
  </si>
  <si>
    <t>HPT3B4 Pottsville</t>
  </si>
  <si>
    <t>HPT3B5 Bogangar</t>
  </si>
  <si>
    <t>HPT3B6 Koala Beach</t>
  </si>
  <si>
    <t>IVA10215 Ivanhoe Town</t>
  </si>
  <si>
    <t>IVA1144 Lake Morrison</t>
  </si>
  <si>
    <t>IVA1325 Nth SWER</t>
  </si>
  <si>
    <t>IVA1326 Nth West SWER</t>
  </si>
  <si>
    <t>IVA1365 Nth East SWER</t>
  </si>
  <si>
    <t>IVL1R07 Inverell Nth</t>
  </si>
  <si>
    <t>IVL1R11 Inverell Central No.2</t>
  </si>
  <si>
    <t>IVL1R23 Inverell Central No.1</t>
  </si>
  <si>
    <t>JER12 Finley Rd</t>
  </si>
  <si>
    <t>JER22 Jerilderie Town</t>
  </si>
  <si>
    <t>JER32 Coleambally</t>
  </si>
  <si>
    <t>JER42 Hartwood</t>
  </si>
  <si>
    <t>JGG3B1 Fdr 1 Nth/West</t>
  </si>
  <si>
    <t>HARDEN</t>
  </si>
  <si>
    <t>JGG3B2 Water Pump</t>
  </si>
  <si>
    <t>JGG3B4 Fdr 4 Sth/East</t>
  </si>
  <si>
    <t>JIN22 Jindabyne East</t>
  </si>
  <si>
    <t>JIN2442 Jindabyne 66/33/11 - Bullocks Flat</t>
  </si>
  <si>
    <t>JIN32 Cobbon Cres</t>
  </si>
  <si>
    <t>JIN62 Kurrajong St</t>
  </si>
  <si>
    <t>JIN72 Kosciuszko Rd</t>
  </si>
  <si>
    <t>JIN82 Waste Point</t>
  </si>
  <si>
    <t>JNR4081 Quarry</t>
  </si>
  <si>
    <t>JRF Line 131/132</t>
  </si>
  <si>
    <t>JUN1 Illabo 31/32 Lines</t>
  </si>
  <si>
    <t>JUN2 Junee Sth</t>
  </si>
  <si>
    <t>JUN3 Old Junee/Marrar 33/34 Lines</t>
  </si>
  <si>
    <t>JUN4 Junee Nth</t>
  </si>
  <si>
    <t>JYE3B2 Kalkite</t>
  </si>
  <si>
    <t>JYE3B3 Tyrolean</t>
  </si>
  <si>
    <t>KEW3B1 Herons Ck</t>
  </si>
  <si>
    <t>KEW3B2 Lorne</t>
  </si>
  <si>
    <t>KEW3B3 Middle Brother</t>
  </si>
  <si>
    <t>KIN12I2 BH3 SWER</t>
  </si>
  <si>
    <t>KIS7681 Bellangry</t>
  </si>
  <si>
    <t>KIS7682 Pappinbarra</t>
  </si>
  <si>
    <t>KIS7683 Water Pumping Stn</t>
  </si>
  <si>
    <t>KKN3B1 Coaldale</t>
  </si>
  <si>
    <t>KKN3B2 Junction Hill</t>
  </si>
  <si>
    <t>KOO1707 Red Hill Rd</t>
  </si>
  <si>
    <t>KOO1708 Vincent Rd</t>
  </si>
  <si>
    <t>KOO1709 Cochrane St</t>
  </si>
  <si>
    <t>KOO1711 Kooringal Rd</t>
  </si>
  <si>
    <t>KOO1713 Lake Albert</t>
  </si>
  <si>
    <t>KOO1714 Plumpton Rd</t>
  </si>
  <si>
    <t>KOR22 The Lakes</t>
  </si>
  <si>
    <t>TOOLEYBUC</t>
  </si>
  <si>
    <t>KOR23 Speewa</t>
  </si>
  <si>
    <t>KOR24 Tooleybuc</t>
  </si>
  <si>
    <t>KPT17 Keepit No.1</t>
  </si>
  <si>
    <t>KPT28 Keepit No.2</t>
  </si>
  <si>
    <t>KTE3B3 Bushland Dr West</t>
  </si>
  <si>
    <t>KTE3B4 Kundle Kundle</t>
  </si>
  <si>
    <t>KTE3B5 High St</t>
  </si>
  <si>
    <t>KTE3B6 Cundletown</t>
  </si>
  <si>
    <t>KTE3B7 Ronald Rd</t>
  </si>
  <si>
    <t>KTE3B8 Bushland Dr East</t>
  </si>
  <si>
    <t>KTL3B1 Kootingal</t>
  </si>
  <si>
    <t>KTL3B2 Moonbi</t>
  </si>
  <si>
    <t>KTL3B3 Tintinhull</t>
  </si>
  <si>
    <t>KTL3B4 Porcupine Lane</t>
  </si>
  <si>
    <t>KYG3B1 Nth Kyogle No.1</t>
  </si>
  <si>
    <t>KYOGLE</t>
  </si>
  <si>
    <t>KYG3B2 Kyogle Town No.1</t>
  </si>
  <si>
    <t>KYG3B3 Kyogle Town No.2</t>
  </si>
  <si>
    <t>KYG3B4 Nth Kyogle No.2</t>
  </si>
  <si>
    <t>KYG3B5 Casino Rd</t>
  </si>
  <si>
    <t>KYG3B6 Bentley</t>
  </si>
  <si>
    <t>KYW2198 Kywong Nth</t>
  </si>
  <si>
    <t>KYW2199 Kywong Sth</t>
  </si>
  <si>
    <t>LCO22 Lake Cargelligo</t>
  </si>
  <si>
    <t>LAKE CARGELLIGO</t>
  </si>
  <si>
    <t>LCO32 Brotherony</t>
  </si>
  <si>
    <t>LEE402 Leeton Nth</t>
  </si>
  <si>
    <t>LEE405 Cannery</t>
  </si>
  <si>
    <t>LEE408 Corbie Hill</t>
  </si>
  <si>
    <t>LEE411 Leeton CBD</t>
  </si>
  <si>
    <t>LEE414 Yanco</t>
  </si>
  <si>
    <t>LEE417 Parkview</t>
  </si>
  <si>
    <t>LEE423 Stony Pt</t>
  </si>
  <si>
    <t>LGR8B1 M46 Lightning Ridge</t>
  </si>
  <si>
    <t>LGR8B2 M34 Goodooga</t>
  </si>
  <si>
    <t>LGR8B3 M45 Lightning Ridge Town</t>
  </si>
  <si>
    <t>LHD3B3 Dufficys Ln</t>
  </si>
  <si>
    <t>LHD3B4 Knockrow</t>
  </si>
  <si>
    <t>LHD3B5 Lennox West</t>
  </si>
  <si>
    <t>LHD3B6 Lennox Central</t>
  </si>
  <si>
    <t>LHD3B7 Tintenbar</t>
  </si>
  <si>
    <t>LHD3B8 Midgen Flat</t>
  </si>
  <si>
    <t>LIU3B3 East Lismore</t>
  </si>
  <si>
    <t>LIU3B4 Base Hospital</t>
  </si>
  <si>
    <t>LIU3B5 Lismore Heights</t>
  </si>
  <si>
    <t>LIU3B6 Cynthia Wilson</t>
  </si>
  <si>
    <t>LIU3B7 University</t>
  </si>
  <si>
    <t>LIU3B8 Lismore Square No.1</t>
  </si>
  <si>
    <t>LIU3B9 Tanalawn</t>
  </si>
  <si>
    <t>LKC7781 Cathie Sth</t>
  </si>
  <si>
    <t>LKC7782 Bonny Hills</t>
  </si>
  <si>
    <t>LKC7784 Cathie Nth</t>
  </si>
  <si>
    <t>LOC3781 Boree Ck</t>
  </si>
  <si>
    <t>LOCKHART</t>
  </si>
  <si>
    <t>LOC3786 Urana</t>
  </si>
  <si>
    <t>LOC3794 Lockhart</t>
  </si>
  <si>
    <t>LRN3B1 Alma St</t>
  </si>
  <si>
    <t>LRN3B3 Lake St</t>
  </si>
  <si>
    <t>LRN3B4 The Parade</t>
  </si>
  <si>
    <t>LRN3B5 Kew Rd</t>
  </si>
  <si>
    <t>LRN3B6 Dunbogan</t>
  </si>
  <si>
    <t>MAH3B1 Tathra 2</t>
  </si>
  <si>
    <t>MAH3B2 Bega</t>
  </si>
  <si>
    <t>MAH3B3 Glebe</t>
  </si>
  <si>
    <t>MAH3B4 Nth Bega</t>
  </si>
  <si>
    <t>MAH3B5 Factory</t>
  </si>
  <si>
    <t>MAH3B6 Tathra 1</t>
  </si>
  <si>
    <t>MAH3B7 Candelo</t>
  </si>
  <si>
    <t>MAR5515 Binalong</t>
  </si>
  <si>
    <t>MBL112 Mumbil</t>
  </si>
  <si>
    <t>MBL122 Stuart Town</t>
  </si>
  <si>
    <t>MBL142 Neurea</t>
  </si>
  <si>
    <t>MBM6212 Euroka Ave</t>
  </si>
  <si>
    <t>MBM6222 Patemans Ln</t>
  </si>
  <si>
    <t>MCR3B1 Paterson</t>
  </si>
  <si>
    <t>MCR3B3 Hilldale</t>
  </si>
  <si>
    <t>MCR3B4 Vacy</t>
  </si>
  <si>
    <t>MCV3B10 Warrell Ck</t>
  </si>
  <si>
    <t>NAMBUCCA HEADS</t>
  </si>
  <si>
    <t>MCV3B2 Taylors Arm West</t>
  </si>
  <si>
    <t>MCV3B3 Industrial</t>
  </si>
  <si>
    <t>MCV3B4 Bowraville Town</t>
  </si>
  <si>
    <t>MCV3B5 Scotts Head</t>
  </si>
  <si>
    <t>MCV3B6 Macksville Town No.1</t>
  </si>
  <si>
    <t>MCV3B7 Macksville Town No.2</t>
  </si>
  <si>
    <t>MCV3B8 Macksville Nth</t>
  </si>
  <si>
    <t>MCV3B9 Bowraville Rural</t>
  </si>
  <si>
    <t>MDA12 Mill</t>
  </si>
  <si>
    <t>MDA22 Sth</t>
  </si>
  <si>
    <t>MDA42 West</t>
  </si>
  <si>
    <t>MDA52 Monument</t>
  </si>
  <si>
    <t>MDI3B1 Ardglen</t>
  </si>
  <si>
    <t>MDI3B3 Murrurundi</t>
  </si>
  <si>
    <t>MDI3B4 Blandford</t>
  </si>
  <si>
    <t>MEN8B1 Menindee</t>
  </si>
  <si>
    <t>MENINDEE</t>
  </si>
  <si>
    <t>MGA3B1 Turners Flat</t>
  </si>
  <si>
    <t>MGA3B2 Willawarrin</t>
  </si>
  <si>
    <t>MGE3B1 Mallanganee/Casino Rd</t>
  </si>
  <si>
    <t>MGE3B2 Bonalbo Rd</t>
  </si>
  <si>
    <t>MGE3B3 Mallanganee Town</t>
  </si>
  <si>
    <t>MGE3B4 Deep Ck/Tenterfield Rd</t>
  </si>
  <si>
    <t>MGH21 Balpool</t>
  </si>
  <si>
    <t>MOULAMEIN</t>
  </si>
  <si>
    <t>MGI2U23 Boomi Rd</t>
  </si>
  <si>
    <t>MGI2U24 Mungindi Town</t>
  </si>
  <si>
    <t>MGI2U30 Curragundi</t>
  </si>
  <si>
    <t>33kV Tarcutta</t>
  </si>
  <si>
    <t>MGY2221 Lower Tarcutta</t>
  </si>
  <si>
    <t>MGY2223 Borambula</t>
  </si>
  <si>
    <t>MLA677 Manilla</t>
  </si>
  <si>
    <t>MLA678 West/Nth Rural</t>
  </si>
  <si>
    <t>MLA679 Halls Ck</t>
  </si>
  <si>
    <t>MLA680 Rushes Ck</t>
  </si>
  <si>
    <t>MLN3B1 Iluka/Harwood Sugar Mill</t>
  </si>
  <si>
    <t>MACLEAN</t>
  </si>
  <si>
    <t>MLN3B2 Maclean Town</t>
  </si>
  <si>
    <t>MLN3B3 Ashby/Tullymorgan</t>
  </si>
  <si>
    <t>MLN3B4 Townsend</t>
  </si>
  <si>
    <t>MLN3B5 Woodford Dale-Leigh</t>
  </si>
  <si>
    <t>MLN3B6 South Arm</t>
  </si>
  <si>
    <t>MLO22 East</t>
  </si>
  <si>
    <t>MLO52 West</t>
  </si>
  <si>
    <t>MLS3B1 Uralla Rd/Bundarra Rd</t>
  </si>
  <si>
    <t>MLS3B2 Armidale CBD</t>
  </si>
  <si>
    <t>MLS3B3 City Sth</t>
  </si>
  <si>
    <t>MLS3B4 City West</t>
  </si>
  <si>
    <t>MLS3B5 City Central</t>
  </si>
  <si>
    <t>MLS3B6 Airport</t>
  </si>
  <si>
    <t>MNE3B3 Crystal Waters</t>
  </si>
  <si>
    <t>MNE3B6 Emerald Beach</t>
  </si>
  <si>
    <t>MNE3B8 Bucca Rd</t>
  </si>
  <si>
    <t>MOA22 Northern Rural</t>
  </si>
  <si>
    <t>MOAMA</t>
  </si>
  <si>
    <t>MOA23 Moama West</t>
  </si>
  <si>
    <t>MOA24 Perricoota</t>
  </si>
  <si>
    <t>MOA25 Moama East</t>
  </si>
  <si>
    <t>MON1012 Monteagle Rural</t>
  </si>
  <si>
    <t>MON121 Agility Gas Supply</t>
  </si>
  <si>
    <t>MON131 Transmission Pipeline of Australia</t>
  </si>
  <si>
    <t>MOU12 Moulamein</t>
  </si>
  <si>
    <t>MOU22 Balranald/Tooleybuc</t>
  </si>
  <si>
    <t>MPTA2 Mogo</t>
  </si>
  <si>
    <t>MPTB2 Tomakin/Rosedale</t>
  </si>
  <si>
    <t>MPTC2 Broulee</t>
  </si>
  <si>
    <t>MPTD2 Surf Beach</t>
  </si>
  <si>
    <t>MRE2M16 Industrial</t>
  </si>
  <si>
    <t>MRE2M17 Western Rural</t>
  </si>
  <si>
    <t>MRE2M18 Northern/Amaroo</t>
  </si>
  <si>
    <t>MRE2M19 Moree Western Town</t>
  </si>
  <si>
    <t>MRE2M34 Southern Rural</t>
  </si>
  <si>
    <t>MRE2M35 Eastern Rural</t>
  </si>
  <si>
    <t>MRE2M36 Moree Eastern Town</t>
  </si>
  <si>
    <t>MRE2M37 Gingham Rd</t>
  </si>
  <si>
    <t>MRE2M38 Tareelaroi</t>
  </si>
  <si>
    <t>MRE2M54 Moree Central Town</t>
  </si>
  <si>
    <t>MRH3B2 McMahons Reef</t>
  </si>
  <si>
    <t>MRH3B3 No.1 Town Sth</t>
  </si>
  <si>
    <t>MRH3B4 No.2 Town Nth</t>
  </si>
  <si>
    <t>MRH3B5 Galong</t>
  </si>
  <si>
    <t>MRH3B6 Kingsvale</t>
  </si>
  <si>
    <t>MRN8B2 Brayton Rd</t>
  </si>
  <si>
    <t>MRN8B3 Marulan Town</t>
  </si>
  <si>
    <t>MSS W390 Khancoban Town</t>
  </si>
  <si>
    <t>TUMBARUMBA</t>
  </si>
  <si>
    <t>MSS W490 R979 Swampy Plains</t>
  </si>
  <si>
    <t>MSW159 Trail St</t>
  </si>
  <si>
    <t>MSW160 Tompson St</t>
  </si>
  <si>
    <t>MSW161 Morgan St</t>
  </si>
  <si>
    <t>MSW164 Forsyth St</t>
  </si>
  <si>
    <t>MSW165 Johnston St</t>
  </si>
  <si>
    <t>MSW166 Esplanade</t>
  </si>
  <si>
    <t>MTG11B1 T1 SWER</t>
  </si>
  <si>
    <t>MTG4B1 Tibooburra Backbone Line</t>
  </si>
  <si>
    <t>MTG8B1 Royal Flying Doctor Base</t>
  </si>
  <si>
    <t>MUA5005 East</t>
  </si>
  <si>
    <t>MUA5006 West</t>
  </si>
  <si>
    <t>MUA5027 Mine</t>
  </si>
  <si>
    <t>MUD32 Cudgegong</t>
  </si>
  <si>
    <t>MUD42 Abattoir No.2</t>
  </si>
  <si>
    <t>MUD52 Mudgee West</t>
  </si>
  <si>
    <t>MUD62 Mudgee East</t>
  </si>
  <si>
    <t>MUD72 Eurunderee</t>
  </si>
  <si>
    <t>MUD82 Abattoir No.1</t>
  </si>
  <si>
    <t>MUD92 Industrial</t>
  </si>
  <si>
    <t>MUL3B1 Goonengerry</t>
  </si>
  <si>
    <t>MUL3B2 Main Arm</t>
  </si>
  <si>
    <t>MUL3B3 Mullumbimby West</t>
  </si>
  <si>
    <t>MUL3B5 Ocean Shores</t>
  </si>
  <si>
    <t>MUL3B6 Mullumbimby East</t>
  </si>
  <si>
    <t>MUN12662 Aglime/Boral</t>
  </si>
  <si>
    <t>MUN7292 Blue Circle Cement</t>
  </si>
  <si>
    <t>MUR1483 Yarmawl</t>
  </si>
  <si>
    <t>MUR823 Colando</t>
  </si>
  <si>
    <t>MUR825 Rice Shed</t>
  </si>
  <si>
    <t>MWA8B1 Barooga</t>
  </si>
  <si>
    <t>MWA8B2 Edward St</t>
  </si>
  <si>
    <t>MWA8B3 ADI and Romney St</t>
  </si>
  <si>
    <t>MWA8B4 North St and Rural</t>
  </si>
  <si>
    <t>MWB8B1 M30 Merrywinebone</t>
  </si>
  <si>
    <t>MWB8B2 M29 Moomin Cotton Gin</t>
  </si>
  <si>
    <t>MWN3B1 Uki</t>
  </si>
  <si>
    <t>MURWILLUMBAH</t>
  </si>
  <si>
    <t>MWN3B2 Murwillumbah Town No.2</t>
  </si>
  <si>
    <t>MWN3B3 Boat Harbour</t>
  </si>
  <si>
    <t>MWN3B4 Bray Pk</t>
  </si>
  <si>
    <t>MWN3B5 Tumbulgum</t>
  </si>
  <si>
    <t>MWN3B6 Murwillumbah Town No.1</t>
  </si>
  <si>
    <t>MWN3B7 Norco</t>
  </si>
  <si>
    <t>MWN3B8 Industrial</t>
  </si>
  <si>
    <t>MWN3B9 Racecourse Rd</t>
  </si>
  <si>
    <t>MYT3B2 Kiora</t>
  </si>
  <si>
    <t>MYT3B3 Moruya</t>
  </si>
  <si>
    <t>MYT3B6 Moruya Nth</t>
  </si>
  <si>
    <t>MYT3B7 Bergalia</t>
  </si>
  <si>
    <t>NAN3B1 Eurongilly</t>
  </si>
  <si>
    <t>NAN3B2 Mundarlo</t>
  </si>
  <si>
    <t>NAN3B3 Nangus/Kimo/Cooba</t>
  </si>
  <si>
    <t>NARC2 Dalmeny</t>
  </si>
  <si>
    <t>NARD2 Narooma</t>
  </si>
  <si>
    <t>NARE2 Kianga/Narooma Sth</t>
  </si>
  <si>
    <t>NARF2 Tilba</t>
  </si>
  <si>
    <t>NBI3B1 M14 Spring Ck</t>
  </si>
  <si>
    <t>NBI3B2 M5 Eulah Ck/Turrawan</t>
  </si>
  <si>
    <t>NBI8B1 M8 Wee Waa</t>
  </si>
  <si>
    <t>NBI8B2 M18 Myall Vale</t>
  </si>
  <si>
    <t>NBI8B3 Narrabri Town No.1</t>
  </si>
  <si>
    <t>NBI8B5 M6 Wee Waa</t>
  </si>
  <si>
    <t>NBI8B6 Narrabri Town No.2</t>
  </si>
  <si>
    <t>NBI8B7 Narrabri Town No.3</t>
  </si>
  <si>
    <t>NBI8B8 M16 Mt Dowe</t>
  </si>
  <si>
    <t>NDA3B2 May St</t>
  </si>
  <si>
    <t>NARRANDERA</t>
  </si>
  <si>
    <t>NDA3B3 Gillenbah</t>
  </si>
  <si>
    <t>NDA3B4 Larmer St</t>
  </si>
  <si>
    <t>NDA3B5 Audley St</t>
  </si>
  <si>
    <t>NDA3B6 Paynters Siding</t>
  </si>
  <si>
    <t>NDA3B7 Sandigo</t>
  </si>
  <si>
    <t>NDL615 Nundle</t>
  </si>
  <si>
    <t>NDL616 Woolomin</t>
  </si>
  <si>
    <t>NER3B1 Nericon Village</t>
  </si>
  <si>
    <t>NER3B2 New Farm Rd</t>
  </si>
  <si>
    <t>NER3B3 Lakes Rd</t>
  </si>
  <si>
    <t>NGN3B1 Glenreagh</t>
  </si>
  <si>
    <t>NGN3B2 Coramba</t>
  </si>
  <si>
    <t>NGN3B3 Nana Glen</t>
  </si>
  <si>
    <t>NHD3B1 Nambucca Central</t>
  </si>
  <si>
    <t>NHD3B2 Nambucca Nth</t>
  </si>
  <si>
    <t>NHD3B3 Newee Ck Interconnector</t>
  </si>
  <si>
    <t>NHD3B4 Valla</t>
  </si>
  <si>
    <t>NME8B1 Rural Sth</t>
  </si>
  <si>
    <t>NARROMINE</t>
  </si>
  <si>
    <t>NME8B2 Narromine Town Sth</t>
  </si>
  <si>
    <t>NME8B3 Trangie Rural</t>
  </si>
  <si>
    <t>NME8B4 Narromine Town Nth</t>
  </si>
  <si>
    <t>NME8B5 River East</t>
  </si>
  <si>
    <t>NME8B6 River West</t>
  </si>
  <si>
    <t>NSK3B1 Sea St</t>
  </si>
  <si>
    <t>NSK3B2 Frederickton</t>
  </si>
  <si>
    <t>NSK3B3 Aldavilla</t>
  </si>
  <si>
    <t>NSK3B4 Cochrane St</t>
  </si>
  <si>
    <t>NSK3B5 Hospital</t>
  </si>
  <si>
    <t>NVE12 Nevertire</t>
  </si>
  <si>
    <t>WARREN</t>
  </si>
  <si>
    <t>NVE22 Gin Gin</t>
  </si>
  <si>
    <t>NVE32 Auscott/Warren Town</t>
  </si>
  <si>
    <t>NVE42 Warren Rural Nth</t>
  </si>
  <si>
    <t>NYM70 Kangaroo Ck</t>
  </si>
  <si>
    <t>NYM71 Nymboida Rural</t>
  </si>
  <si>
    <t>NYM72 Blaxland Ck</t>
  </si>
  <si>
    <t>NYN42 Nyngan Nth</t>
  </si>
  <si>
    <t>NYNGAN</t>
  </si>
  <si>
    <t>NYN52 Nyngan West</t>
  </si>
  <si>
    <t>NYN62 Nyngan Sth</t>
  </si>
  <si>
    <t>OBE32 CSR Pineboard</t>
  </si>
  <si>
    <t>OBERON</t>
  </si>
  <si>
    <t>OBE82 Oberon Urban</t>
  </si>
  <si>
    <t>OBR3B1 Industrial</t>
  </si>
  <si>
    <t>OBR3B2 Black Springs</t>
  </si>
  <si>
    <t>OBR3B5 Oberon Town</t>
  </si>
  <si>
    <t>OBR3B6 Interconnector No.1</t>
  </si>
  <si>
    <t>OBR3B7 Jenolan Caves</t>
  </si>
  <si>
    <t>OBR3B8 Tarana Duckmaloi</t>
  </si>
  <si>
    <t>OES5512 Gilmore Rd</t>
  </si>
  <si>
    <t>OES5522 Lorn Rd</t>
  </si>
  <si>
    <t>OES5532 Frederick St</t>
  </si>
  <si>
    <t>OES5542 Uriarra</t>
  </si>
  <si>
    <t>OES5552 Crawford St</t>
  </si>
  <si>
    <t>OES5562 Collett St</t>
  </si>
  <si>
    <t>OES5572 Yass Rd</t>
  </si>
  <si>
    <t>OES5582 Sutton</t>
  </si>
  <si>
    <t>OKY3B1 Wollomombi</t>
  </si>
  <si>
    <t>OKY3B2 Jeogla</t>
  </si>
  <si>
    <t>OKY3B3 Oaky Dam</t>
  </si>
  <si>
    <t>OPM3B1 Granite St</t>
  </si>
  <si>
    <t>OPM3B2 Pacific Dr</t>
  </si>
  <si>
    <t>OPM3B3 Lord St</t>
  </si>
  <si>
    <t>OPM3B4 Hill St</t>
  </si>
  <si>
    <t>OPM3B5 Kennedy Dr</t>
  </si>
  <si>
    <t>OPM3B6 Grant St</t>
  </si>
  <si>
    <t>OPM3B7 Port East</t>
  </si>
  <si>
    <t>OPM3B8 Koala St</t>
  </si>
  <si>
    <t>ORI825 Suma Pk</t>
  </si>
  <si>
    <t>ORANGE</t>
  </si>
  <si>
    <t>ORI826 Clover Hill</t>
  </si>
  <si>
    <t>ORI827 Clergate Rd Nth</t>
  </si>
  <si>
    <t>ORI828 Clifton Grove</t>
  </si>
  <si>
    <t>ORI829 Clergate Rd Sth</t>
  </si>
  <si>
    <t>ORI830 Leeds Pde</t>
  </si>
  <si>
    <t>ORI831 Abattoirs</t>
  </si>
  <si>
    <t>ORI832 Kearneys Dr</t>
  </si>
  <si>
    <t>ORN3B1 William St Nth</t>
  </si>
  <si>
    <t>ORN3B3 Byng St West</t>
  </si>
  <si>
    <t>ORN3B4 Metro Plaza</t>
  </si>
  <si>
    <t>ORN3B5 Peisley St Nth</t>
  </si>
  <si>
    <t>ORN3B6 Byng St East</t>
  </si>
  <si>
    <t>ORN3B7 Peisley St Sth</t>
  </si>
  <si>
    <t>ORN3B8 Prince St</t>
  </si>
  <si>
    <t>ORN3B9 William St Sth</t>
  </si>
  <si>
    <t>ORS10 Lords Place</t>
  </si>
  <si>
    <t>ORS17 Peisley St Sth</t>
  </si>
  <si>
    <t>ORS18 Anson St Sth</t>
  </si>
  <si>
    <t>ORS19 Peisley St Nth</t>
  </si>
  <si>
    <t>ORS20 Anson St Nth</t>
  </si>
  <si>
    <t>ORS21 Jeager Ave</t>
  </si>
  <si>
    <t>ORS3B10 Bloom Field No.2</t>
  </si>
  <si>
    <t>ORS5 Edward St</t>
  </si>
  <si>
    <t>ORS8 Email (Electrolux)</t>
  </si>
  <si>
    <t>ORW3B1 Manning Rd</t>
  </si>
  <si>
    <t>ORW3B2 Mountain View</t>
  </si>
  <si>
    <t>ORW3B3 Coogal Pk/Aux TX1</t>
  </si>
  <si>
    <t>ORW3B4 Glendale Cres/Redgum Ave</t>
  </si>
  <si>
    <t>ORW3B5 March Rd</t>
  </si>
  <si>
    <t>ORW3B6 Bel-Air/Aux TX2</t>
  </si>
  <si>
    <t>ORW3B7 Cargo Rd</t>
  </si>
  <si>
    <t>ORW3B8 Northern Distributor Sth</t>
  </si>
  <si>
    <t>OUR2557 East/West</t>
  </si>
  <si>
    <t>OUR2580 SWTWS Pumping Stn</t>
  </si>
  <si>
    <t>OXY3B1 Hallsville</t>
  </si>
  <si>
    <t>OXY3B2 Johnston/Peel</t>
  </si>
  <si>
    <t>OXY3B3 Alexandra/Fiona</t>
  </si>
  <si>
    <t>OXY3B5 Dampier/Westdale</t>
  </si>
  <si>
    <t>OXY3B6 Carrol/Manilla</t>
  </si>
  <si>
    <t>OXY3B8 Avro/Plain</t>
  </si>
  <si>
    <t>OXY3B9 Forest Hills</t>
  </si>
  <si>
    <t>PAM32 Bald Hills No.3</t>
  </si>
  <si>
    <t>PAM42 Pambula No.4</t>
  </si>
  <si>
    <t>PAM52 Merimbula No.5</t>
  </si>
  <si>
    <t>PAM62 Merimbula No.6</t>
  </si>
  <si>
    <t>PAM72 Merimbula No.7</t>
  </si>
  <si>
    <t>PCR12 Gobarralong</t>
  </si>
  <si>
    <t>PCR22 Nanangroe</t>
  </si>
  <si>
    <t>PCR32 Adjungbilly</t>
  </si>
  <si>
    <t>PER3B1 Smiggins</t>
  </si>
  <si>
    <t>PER3B2 Ski Centre</t>
  </si>
  <si>
    <t>PER3B3 Snowmaker</t>
  </si>
  <si>
    <t>PER3B4 Lift Circuit</t>
  </si>
  <si>
    <t>PER3B5 Sth Perisher</t>
  </si>
  <si>
    <t>PER3B6 Nth Perisher</t>
  </si>
  <si>
    <t>PER3B7 Blue Cow</t>
  </si>
  <si>
    <t>PHS12 Hospital</t>
  </si>
  <si>
    <t>PHS22 Wingewarra St Sth Dubbo</t>
  </si>
  <si>
    <t>PHS32 Alt West Dubbo/Nth</t>
  </si>
  <si>
    <t>PHS42 Dubbo CBD</t>
  </si>
  <si>
    <t>PHS52 Alt West Dubbo/Sth</t>
  </si>
  <si>
    <t>PHS62 Talbragar St CBD/Auto Port</t>
  </si>
  <si>
    <t>PHS72 Fitzroy St Nth Dubbo</t>
  </si>
  <si>
    <t>PHS82 Fitzroy St Sth</t>
  </si>
  <si>
    <t>PIN2J01 Pindari Dam</t>
  </si>
  <si>
    <t>PKH22 Rural East</t>
  </si>
  <si>
    <t>PEAK HILL</t>
  </si>
  <si>
    <t>PKH32 Peak Hill</t>
  </si>
  <si>
    <t>PKH42 Rural West</t>
  </si>
  <si>
    <t>PKH52 Alectown</t>
  </si>
  <si>
    <t>PKT3B10 Tichbourne</t>
  </si>
  <si>
    <t>PARKES</t>
  </si>
  <si>
    <t>PKT3B2 Parkes Town No.2</t>
  </si>
  <si>
    <t>PKT3B3 Telescope</t>
  </si>
  <si>
    <t>PKT3B4 Cooks Myall</t>
  </si>
  <si>
    <t>PKT3B7 Nelungaloo</t>
  </si>
  <si>
    <t>PKT3B8 Parkes Town No.1</t>
  </si>
  <si>
    <t>PKT3B9 Parkes Town No.3</t>
  </si>
  <si>
    <t>PPM3B1 Boomerang Beach</t>
  </si>
  <si>
    <t>PPM3B2 Coomba Park</t>
  </si>
  <si>
    <t>PPM3B3 Smiths Lake</t>
  </si>
  <si>
    <t>PPM3B4 Pacific Palms</t>
  </si>
  <si>
    <t>PPTW150 Providence Portal</t>
  </si>
  <si>
    <t>PPTW190 Tantangara</t>
  </si>
  <si>
    <t>PSK3B1 Dondingalong</t>
  </si>
  <si>
    <t>PSK3B2 Kundabung</t>
  </si>
  <si>
    <t>PSK3B3 East</t>
  </si>
  <si>
    <t>PSK3B4 Industrial</t>
  </si>
  <si>
    <t>PSK3B5 Central</t>
  </si>
  <si>
    <t>PSK3B6 Elbow St</t>
  </si>
  <si>
    <t>PYB12 Eugowra</t>
  </si>
  <si>
    <t>PYB22 Gooloogong</t>
  </si>
  <si>
    <t>PYB32 Forbes</t>
  </si>
  <si>
    <t>QDI3B1 West Rural</t>
  </si>
  <si>
    <t>QDI3B2 Industrial</t>
  </si>
  <si>
    <t>QDI3B3 Quirindi</t>
  </si>
  <si>
    <t>QDI3B4 East Rural</t>
  </si>
  <si>
    <t>QSH5232 Southbar</t>
  </si>
  <si>
    <t>QSH5242 Queenbar St</t>
  </si>
  <si>
    <t>QSH5252 Dane St</t>
  </si>
  <si>
    <t>QSH5262 Cassia Cres</t>
  </si>
  <si>
    <t>QSH5272 Banksia Cres</t>
  </si>
  <si>
    <t>QSH5282 Oleria St</t>
  </si>
  <si>
    <t>QSH5292 Cameron Rd</t>
  </si>
  <si>
    <t>QSH5302 Karri Cres</t>
  </si>
  <si>
    <t>QSH5312 Wirilda Cres</t>
  </si>
  <si>
    <t>QUI3B1 Quira</t>
  </si>
  <si>
    <t>QUI3B2 Mogilla</t>
  </si>
  <si>
    <t>QUI3B3 Bemboka</t>
  </si>
  <si>
    <t>RAG3B10 Industrial</t>
  </si>
  <si>
    <t>RAG3B11 Gilmour St</t>
  </si>
  <si>
    <t>RAG3B12 Mars Australia No.2</t>
  </si>
  <si>
    <t>RAG3B2 Kelso Industrial No.2</t>
  </si>
  <si>
    <t>RAG3B3 Raglan Industrial</t>
  </si>
  <si>
    <t>RAG3B4 Mars Australia No.1</t>
  </si>
  <si>
    <t>RAG3B5 OConnell</t>
  </si>
  <si>
    <t>RAG3B6 Limekilns</t>
  </si>
  <si>
    <t>RAG3B7 View St</t>
  </si>
  <si>
    <t>RAG3B8 Raglan</t>
  </si>
  <si>
    <t>RAG3B9 Devro</t>
  </si>
  <si>
    <t>RBV Euston</t>
  </si>
  <si>
    <t>RCF10 Brooms Hd</t>
  </si>
  <si>
    <t>RGL3B11 Raleigh/Repton</t>
  </si>
  <si>
    <t>RGL3B5 Urunga No.1</t>
  </si>
  <si>
    <t>RGL3B6 Bellingen Town</t>
  </si>
  <si>
    <t>RGL3B7 Bellingen Rural</t>
  </si>
  <si>
    <t>RGL3B8 Kalang/Valla</t>
  </si>
  <si>
    <t>RKF3B1 Nelson St</t>
  </si>
  <si>
    <t>RKF3B2 Cameron St</t>
  </si>
  <si>
    <t>RKF3B3 Telegraph Point</t>
  </si>
  <si>
    <t>RKF3B4 Wauchope Town</t>
  </si>
  <si>
    <t>RKF3B5 King Creek</t>
  </si>
  <si>
    <t>RVL3K1 Rappville</t>
  </si>
  <si>
    <t>RWR2447 Bartters</t>
  </si>
  <si>
    <t>RWR2448 Boondilla</t>
  </si>
  <si>
    <t>SCK3B1 Dam Pumping Stn</t>
  </si>
  <si>
    <t>SFP3B1 Byron No.4</t>
  </si>
  <si>
    <t>SFP3B3 Suffolk No.1</t>
  </si>
  <si>
    <t>SFP3B4 Talofa</t>
  </si>
  <si>
    <t>SFP3B5 Suffolk No.2</t>
  </si>
  <si>
    <t>SGN3B1 Armidale Rd</t>
  </si>
  <si>
    <t>SGN3B2 Clarenza</t>
  </si>
  <si>
    <t>SGN3B3 Waterview Hts</t>
  </si>
  <si>
    <t>SGN3B4 Ulmarra</t>
  </si>
  <si>
    <t>SGN3B5 Interconnector</t>
  </si>
  <si>
    <t>SGN3B6 Rushforth Rd</t>
  </si>
  <si>
    <t>SGN3B7 Grafton Sth Town</t>
  </si>
  <si>
    <t>SLI3B1 City Centre No.2</t>
  </si>
  <si>
    <t>SLI3B10 Jiggi</t>
  </si>
  <si>
    <t>SLI3B2 Sth Gundurimba</t>
  </si>
  <si>
    <t>SLI3B3 Ballina St</t>
  </si>
  <si>
    <t>SLI3B4 Lismore West</t>
  </si>
  <si>
    <t>SLI3B5 Carrington St Sth</t>
  </si>
  <si>
    <t>SLI3B6 Caniaba</t>
  </si>
  <si>
    <t>SLI3B7 Lismore Square No.2</t>
  </si>
  <si>
    <t>SLI3B8 Carrington St Nth</t>
  </si>
  <si>
    <t>SLI3B9 City Centre No.1</t>
  </si>
  <si>
    <t>SMN3B1 Yarrahapinni/Frederickton</t>
  </si>
  <si>
    <t>SMN3B2 Smithtown/Gladstone</t>
  </si>
  <si>
    <t>SMN3B3 Kinchella</t>
  </si>
  <si>
    <t>SMN3B4 Nestles</t>
  </si>
  <si>
    <t>SRG3B1 Blackville</t>
  </si>
  <si>
    <t>STH3B1 Coorigal St</t>
  </si>
  <si>
    <t>STH3B10 Hillvue</t>
  </si>
  <si>
    <t>STH3B11 Robert St</t>
  </si>
  <si>
    <t>STH3B12 Bandalong St</t>
  </si>
  <si>
    <t>STH3B2 The Heights</t>
  </si>
  <si>
    <t>STH3B3 Warral</t>
  </si>
  <si>
    <t>STH3B4 Coledale</t>
  </si>
  <si>
    <t>STH3B5 Taminda</t>
  </si>
  <si>
    <t>STH3B6 Country Ln</t>
  </si>
  <si>
    <t>STH3B8 Phillip St</t>
  </si>
  <si>
    <t>STH3B9 Winton</t>
  </si>
  <si>
    <t>STL3B2 Lyons Rd</t>
  </si>
  <si>
    <t>STL3B4 Crossmaglen</t>
  </si>
  <si>
    <t>STL3B5 Bayldon</t>
  </si>
  <si>
    <t>STL3B7 Sawtell Town</t>
  </si>
  <si>
    <t>STL3B8 Industrial</t>
  </si>
  <si>
    <t>STR3B1 Stroud Nth</t>
  </si>
  <si>
    <t>STROUD</t>
  </si>
  <si>
    <t>STR3B2 Wards River</t>
  </si>
  <si>
    <t>SUN4B1 Wilcannia-Sunset Strip Backbone</t>
  </si>
  <si>
    <t>SUN4B2 Tandou</t>
  </si>
  <si>
    <t>SUN8B1 Sunset Strip</t>
  </si>
  <si>
    <t>SUT5323 Gundaroo</t>
  </si>
  <si>
    <t>SUT5333 Eagle Hawk</t>
  </si>
  <si>
    <t>SWR3B1 Jerseyville</t>
  </si>
  <si>
    <t>SWR3B3 Gregory St</t>
  </si>
  <si>
    <t>SWR3B4 Arakoon</t>
  </si>
  <si>
    <t>SWR3B5 Mitchell St</t>
  </si>
  <si>
    <t>SWR3B6 Stuarts Pt</t>
  </si>
  <si>
    <t>SWT12 Stewarts Mt</t>
  </si>
  <si>
    <t>SWT22 Mt Panorama</t>
  </si>
  <si>
    <t>SWT32 Suttor St</t>
  </si>
  <si>
    <t>SWT42 Simplot</t>
  </si>
  <si>
    <t>SWT52 Bathurst Gaol</t>
  </si>
  <si>
    <t>SWT72 Mitchell College</t>
  </si>
  <si>
    <t>SWT82 Eglinton</t>
  </si>
  <si>
    <t>TAL1414 Talbingo Town</t>
  </si>
  <si>
    <t>TAR436 Tarcutta</t>
  </si>
  <si>
    <t>TAR437 Oberne Ck</t>
  </si>
  <si>
    <t>TAR438 Humula</t>
  </si>
  <si>
    <t>TAR439 Keajura</t>
  </si>
  <si>
    <t>TDL3B1 Gap Rd</t>
  </si>
  <si>
    <t>TRUNDLE</t>
  </si>
  <si>
    <t>TDL3B2 Numulla</t>
  </si>
  <si>
    <t>TDL3B3 Sth West Rural</t>
  </si>
  <si>
    <t>TDL8B1 Bogan Gate</t>
  </si>
  <si>
    <t>TDL8B2 Tullamore/Tottenham</t>
  </si>
  <si>
    <t>TOTTENHAM</t>
  </si>
  <si>
    <t>TDL8B4 Trundle Town</t>
  </si>
  <si>
    <t>TEA3B1 North Arm Cove</t>
  </si>
  <si>
    <t>TEA3B3 Mineral Deposits</t>
  </si>
  <si>
    <t>TEA3B4 Tea Gardens</t>
  </si>
  <si>
    <t>TEA3B8 Hawks Nest</t>
  </si>
  <si>
    <t>TEM1 No.1 Lines 26/27</t>
  </si>
  <si>
    <t>TEM2 No.2 Lines 21/22/23/24/25</t>
  </si>
  <si>
    <t>TEM3 Temora West</t>
  </si>
  <si>
    <t>TEM4 Temora East</t>
  </si>
  <si>
    <t>TFD102 No.10</t>
  </si>
  <si>
    <t>TENTERFIELD</t>
  </si>
  <si>
    <t>TFD112 No.11</t>
  </si>
  <si>
    <t>TFD32 No.3</t>
  </si>
  <si>
    <t>TFD62 No.6</t>
  </si>
  <si>
    <t>THA2222 Filtration Plant</t>
  </si>
  <si>
    <t>THA2223 West End</t>
  </si>
  <si>
    <t>THA2224 Bromley Rd</t>
  </si>
  <si>
    <t>THA2225 Hillston Rd</t>
  </si>
  <si>
    <t>THA2229 Three Way Bridge</t>
  </si>
  <si>
    <t>THA2230 Brown Rd</t>
  </si>
  <si>
    <t>THA2231 Lakes Rd</t>
  </si>
  <si>
    <t>THA2232 Mansell Rd</t>
  </si>
  <si>
    <t>THN3B1 Boyds Bay</t>
  </si>
  <si>
    <t>THN3B2 Hospital</t>
  </si>
  <si>
    <t>THN3B3 Interconnector</t>
  </si>
  <si>
    <t>THN3B4 Commercial</t>
  </si>
  <si>
    <t>THN3B5 Point Danger</t>
  </si>
  <si>
    <t>THN3B6 Green Bank</t>
  </si>
  <si>
    <t>THN3B7 Sth Tweed</t>
  </si>
  <si>
    <t>THN3B8 Tugun Bypass</t>
  </si>
  <si>
    <t>THN3B9 Tweed CBD</t>
  </si>
  <si>
    <t>THR Sewerage Treatment</t>
  </si>
  <si>
    <t>THRR31 Briars</t>
  </si>
  <si>
    <t>THRR47 Snow Maker No.1</t>
  </si>
  <si>
    <t>THRR48 Merritts</t>
  </si>
  <si>
    <t>THRR51 Snow Maker No.2</t>
  </si>
  <si>
    <t>THRR55 Mowamba</t>
  </si>
  <si>
    <t>THRR84 Gun Barrel</t>
  </si>
  <si>
    <t>TMT12 Tumut Nth</t>
  </si>
  <si>
    <t>TMT22 Tumut Sth</t>
  </si>
  <si>
    <t>TMT32 Gilmore West</t>
  </si>
  <si>
    <t>TMT42 Pyneboard West</t>
  </si>
  <si>
    <t>TMT52 Adelong</t>
  </si>
  <si>
    <t>TMT62 Gocup</t>
  </si>
  <si>
    <t>TMT72 Pyneboard East</t>
  </si>
  <si>
    <t>TMT82 Gilmore East</t>
  </si>
  <si>
    <t>TNA3B1 Bilambil Hts</t>
  </si>
  <si>
    <t>TNA3B2 Banora Tie</t>
  </si>
  <si>
    <t>TPT3B1 Cairncross Landfill</t>
  </si>
  <si>
    <t>TPT3B2 Telegraph Pt</t>
  </si>
  <si>
    <t>TPT3B3 Rollands Plains</t>
  </si>
  <si>
    <t>TSH3B1 Terranora Heights</t>
  </si>
  <si>
    <t>TSH3B10 Vintage Lakes</t>
  </si>
  <si>
    <t>TSH3B2 Terranora Inlet</t>
  </si>
  <si>
    <t>TSH3B4 Industrial</t>
  </si>
  <si>
    <t>TSH3B5 West Tweed</t>
  </si>
  <si>
    <t>TSH3B6 Airport</t>
  </si>
  <si>
    <t>TSH3B7 Crystal Waters</t>
  </si>
  <si>
    <t>TSH3B8 Hillcrest</t>
  </si>
  <si>
    <t>TSH3B9 Tweed City</t>
  </si>
  <si>
    <t>TUM12 Ournie</t>
  </si>
  <si>
    <t>TUM22 Tooma</t>
  </si>
  <si>
    <t>TUM32 Tumbarumba Town</t>
  </si>
  <si>
    <t>TUM42 Laurel Hill</t>
  </si>
  <si>
    <t>TUM52 Industrial</t>
  </si>
  <si>
    <t>TUN3B2 Beach St</t>
  </si>
  <si>
    <t>TUN3B3 South St</t>
  </si>
  <si>
    <t>TUN3B4 Tuncurry West</t>
  </si>
  <si>
    <t>TUN3B5 Banksia Gardens</t>
  </si>
  <si>
    <t>TUN3B6 Tuncurry Town</t>
  </si>
  <si>
    <t>TURA2 Tuross</t>
  </si>
  <si>
    <t>TXS2X04 Glen Lyon</t>
  </si>
  <si>
    <t>TEXAS</t>
  </si>
  <si>
    <t>TXS2X08 Bonshaw</t>
  </si>
  <si>
    <t>TXS2X18 Texas Town</t>
  </si>
  <si>
    <t>TXS3X06 Yelarbon</t>
  </si>
  <si>
    <t>UBV3B1 Woodenbong</t>
  </si>
  <si>
    <t>UBV3B2 Boomi Ck</t>
  </si>
  <si>
    <t>UBV3B3 South Boomi</t>
  </si>
  <si>
    <t>UBV3B4 Urbenville</t>
  </si>
  <si>
    <t>ULG3B1 Ulong/Lowanna/Timmsvale</t>
  </si>
  <si>
    <t>ULN27 Summervale</t>
  </si>
  <si>
    <t>ULN28 Ulan/Gulgong</t>
  </si>
  <si>
    <t>ULN29 Linburn</t>
  </si>
  <si>
    <t>UMA590 Upper Manilla</t>
  </si>
  <si>
    <t>UMA591 Namoi River</t>
  </si>
  <si>
    <t>UNI8/1 Duval</t>
  </si>
  <si>
    <t>UNI8/2 City Central</t>
  </si>
  <si>
    <t>UNI8/4 City Nth</t>
  </si>
  <si>
    <t>UNI8/5 UNE No.1</t>
  </si>
  <si>
    <t>UNI8/6 Dumaresq/Booralong</t>
  </si>
  <si>
    <t>UNI8/7 City West</t>
  </si>
  <si>
    <t>UNI8/8 Tilbuster/Puddledock</t>
  </si>
  <si>
    <t>UNI8/9 UNE No.2</t>
  </si>
  <si>
    <t>UQY1987 Uranquinty East</t>
  </si>
  <si>
    <t>UQY1991 Uranquinty and Nth</t>
  </si>
  <si>
    <t>UQY1994 The Rock</t>
  </si>
  <si>
    <t>UQY8B4 Kapooka</t>
  </si>
  <si>
    <t>URA7/1 Kentucky Salisbury</t>
  </si>
  <si>
    <t>URA7/2 Gostwyck/Arding</t>
  </si>
  <si>
    <t>URA7/3 Uralla Town Sth East</t>
  </si>
  <si>
    <t>URA7/4 Balala Town/Nth West</t>
  </si>
  <si>
    <t>WAR2123 Warrawidgee Sth</t>
  </si>
  <si>
    <t>WAR2124 Warrawidgee Nth</t>
  </si>
  <si>
    <t>WBG3B1 Kooba Settlers Rd</t>
  </si>
  <si>
    <t>WBG3B2 Pellizer Rd</t>
  </si>
  <si>
    <t>WBG3B3 Kidman Way Sth</t>
  </si>
  <si>
    <t>WBG3B4 Kidman Way Nth</t>
  </si>
  <si>
    <t>WBN3B2 Evans Head Sth</t>
  </si>
  <si>
    <t>WOODBURN</t>
  </si>
  <si>
    <t>WBN3B3 Coraki</t>
  </si>
  <si>
    <t>WBN3B4 Broadwater</t>
  </si>
  <si>
    <t>WBN3B5 Evans Head Nth</t>
  </si>
  <si>
    <t>WBN3B6 Swan Bay</t>
  </si>
  <si>
    <t>WBN3B7 Gap Rd</t>
  </si>
  <si>
    <t>WBN3B8 Woodburn/Aux TX2</t>
  </si>
  <si>
    <t>WCK516 Dewhurst/Gordon</t>
  </si>
  <si>
    <t>WCK519 Russell/Henry</t>
  </si>
  <si>
    <t>WGA3B1 West Woolgoolga</t>
  </si>
  <si>
    <t>WGA3B2 Double Crossing</t>
  </si>
  <si>
    <t>WGA3B3 Wooli</t>
  </si>
  <si>
    <t>WGA3B4 Hearnes Lake</t>
  </si>
  <si>
    <t>WGA3B5 East Woolgoolga</t>
  </si>
  <si>
    <t>WGA3B6 Corindi</t>
  </si>
  <si>
    <t>WGM4981 Mt George/Elands</t>
  </si>
  <si>
    <t>WGM4982 Bungay/The Bight</t>
  </si>
  <si>
    <t>WGM4983 Wingham/Hillside</t>
  </si>
  <si>
    <t>WGM4984 Wingham Town</t>
  </si>
  <si>
    <t>WGN32 Geurie</t>
  </si>
  <si>
    <t>WGN42 Wellington Town No.2</t>
  </si>
  <si>
    <t>WGN52 Nth</t>
  </si>
  <si>
    <t>WGN62 Wellington Town No.1</t>
  </si>
  <si>
    <t>WGN72 Yeoval</t>
  </si>
  <si>
    <t>WGN82 Neurea</t>
  </si>
  <si>
    <t>WGT8B10 M34 Lightning Ridge</t>
  </si>
  <si>
    <t>WGT8B2 M38/M39 Pilliga</t>
  </si>
  <si>
    <t>WGT8B3 M40 Walgett Town</t>
  </si>
  <si>
    <t>WGT8B4 M43 Walgett Town</t>
  </si>
  <si>
    <t>WGT8B5 M35 Cumborah</t>
  </si>
  <si>
    <t>WGT8B6 M32 Come-By-Chance</t>
  </si>
  <si>
    <t>WGT8B7 M36 Carinda</t>
  </si>
  <si>
    <t>WGT8B8 M54 Brewarrina</t>
  </si>
  <si>
    <t>WGT8B9 M33 Collarenebri</t>
  </si>
  <si>
    <t>WHI716 Stanbridge</t>
  </si>
  <si>
    <t>WHI717 Wilga Rd</t>
  </si>
  <si>
    <t>WHI718 Whitton Village</t>
  </si>
  <si>
    <t>WHI719 Whitton Sth</t>
  </si>
  <si>
    <t>WID1632 Widgelli Nth</t>
  </si>
  <si>
    <t>WID1633 Widgelli Sth</t>
  </si>
  <si>
    <t>WJL3B1 Grudgery</t>
  </si>
  <si>
    <t>WJL3B2 Warroo</t>
  </si>
  <si>
    <t>WJL3B3 West Plain</t>
  </si>
  <si>
    <t>WLA4/1 Fennings Mill</t>
  </si>
  <si>
    <t>WALCHA</t>
  </si>
  <si>
    <t>WLA4/2 Uralla Rd/Wollun</t>
  </si>
  <si>
    <t>WLA4/3 Walcha Town Sth</t>
  </si>
  <si>
    <t>WLA4/4 Walcha Town West</t>
  </si>
  <si>
    <t>WLA4/5 Walcha Town East</t>
  </si>
  <si>
    <t>WLC2B1 Wilcannia</t>
  </si>
  <si>
    <t>WILCANNIA</t>
  </si>
  <si>
    <t>WLC4B1 White Cliffs</t>
  </si>
  <si>
    <t>WLGR4236 Limestone</t>
  </si>
  <si>
    <t>WLS9/1 Ingleba</t>
  </si>
  <si>
    <t>WLS9/4 Tia</t>
  </si>
  <si>
    <t>WLS9/5 Uralla/Walcha Rd/Wollun</t>
  </si>
  <si>
    <t>WLS9/8 Oorundumby</t>
  </si>
  <si>
    <t>WMN1 Tammit Stn</t>
  </si>
  <si>
    <t>WNA2V04 Collymongle</t>
  </si>
  <si>
    <t>WNA2V05 Bullarah</t>
  </si>
  <si>
    <t>WOO8642 Woodlawn</t>
  </si>
  <si>
    <t>WRA2W08 Northern</t>
  </si>
  <si>
    <t>WRA2W09 Gravesend</t>
  </si>
  <si>
    <t>WRA2W10 Kooloona/Gragin</t>
  </si>
  <si>
    <t>WRA2W11 Warialda Town</t>
  </si>
  <si>
    <t>WTE3681 Taree Sth</t>
  </si>
  <si>
    <t>WTE3682 Taree West</t>
  </si>
  <si>
    <t>WTE3683 Taree CBD</t>
  </si>
  <si>
    <t>WTE3684 Edinburgh Dr</t>
  </si>
  <si>
    <t>WTE3685 Tinonee</t>
  </si>
  <si>
    <t>WTE3686 Spence St</t>
  </si>
  <si>
    <t>WTE3687 Kolodong</t>
  </si>
  <si>
    <t>WTE3688 Taree Central</t>
  </si>
  <si>
    <t>WTR2Z07 Moomin Ck</t>
  </si>
  <si>
    <t>WTR2Z08 Poison Gate</t>
  </si>
  <si>
    <t>WTR2Z09 Gins</t>
  </si>
  <si>
    <t>WWA8B1 M6 Culgoora</t>
  </si>
  <si>
    <t>WWA8B2 M7 Yarrie Lake</t>
  </si>
  <si>
    <t>WWA8B3 M9 Merah North/Doreen Ln</t>
  </si>
  <si>
    <t>WWA8B4 M8/M21 Spring Plains Rd</t>
  </si>
  <si>
    <t>WWA8B5 M20/M23 Wee Waa Town/Airport</t>
  </si>
  <si>
    <t>WWA8B6 M25 Wee Waa Town</t>
  </si>
  <si>
    <t>WWA8B7 M22 Qld Cotton</t>
  </si>
  <si>
    <t>WWA8B8 M24 Tulladunna Ln/Helebah</t>
  </si>
  <si>
    <t>WWL8B1 West Wyalong Nth East Town</t>
  </si>
  <si>
    <t>WWL8B2 Lines 63/64</t>
  </si>
  <si>
    <t>WWL8B3 Lines 61/62/65</t>
  </si>
  <si>
    <t>WWL8B4 West Wyalong Sth West Town</t>
  </si>
  <si>
    <t>YAM3B1 Angourie</t>
  </si>
  <si>
    <t>YAM3B2 Yamba Nth</t>
  </si>
  <si>
    <t>YAM3B3 Yamba Sth</t>
  </si>
  <si>
    <t>YAM3B4 Yamba West</t>
  </si>
  <si>
    <t>YAM3B5 Yamba Rural</t>
  </si>
  <si>
    <t>YAM3B6 Iluka</t>
  </si>
  <si>
    <t>YAN2313 Regulator Rd</t>
  </si>
  <si>
    <t>YAN2314 Leeton Rd</t>
  </si>
  <si>
    <t>YAN2318 Back Yanco Rd</t>
  </si>
  <si>
    <t>YAN2319 Euroley Rd</t>
  </si>
  <si>
    <t>YAR3B1 University</t>
  </si>
  <si>
    <t>YAR3B2 Troy</t>
  </si>
  <si>
    <t>YAR3B3 Fletchers No. 1</t>
  </si>
  <si>
    <t>YAS6232 Wee Jasper</t>
  </si>
  <si>
    <t>YAS6242 Yass Town Sth</t>
  </si>
  <si>
    <t>YAS6252 Gunning</t>
  </si>
  <si>
    <t>YAS6262 Hall</t>
  </si>
  <si>
    <t>YAS6272 Yass Town Nth</t>
  </si>
  <si>
    <t>YAS6282 Kangiara</t>
  </si>
  <si>
    <t>YEN3B2 East Yenda</t>
  </si>
  <si>
    <t>YEN3B3 Bilbul</t>
  </si>
  <si>
    <t>YEN3B5 Yenda Town</t>
  </si>
  <si>
    <t>YEN3B6 East Mirrool</t>
  </si>
  <si>
    <t>YEN3B7 Mt Bingar</t>
  </si>
  <si>
    <t>YLI2H03 North Star</t>
  </si>
  <si>
    <t>YLI2H08 Yetman</t>
  </si>
  <si>
    <t>YLI2H13 Gunyerwarildi</t>
  </si>
  <si>
    <t>YLI2H18 Croppa Ck</t>
  </si>
  <si>
    <t>YNC102 Kamarah</t>
  </si>
  <si>
    <t>YNC52 Yanco 132 - Whitton</t>
  </si>
  <si>
    <t>YNC72 Yanco 132 - Murrami</t>
  </si>
  <si>
    <t>YOU3B1 Berthong</t>
  </si>
  <si>
    <t>YOU3B10 Young Sth</t>
  </si>
  <si>
    <t>YOU3B2 Young Nth</t>
  </si>
  <si>
    <t>YOU3B3 Bribaree</t>
  </si>
  <si>
    <t>YOU3B4 Young Town 7</t>
  </si>
  <si>
    <t>YOU3B6 Murringo</t>
  </si>
  <si>
    <t>YOU3B7 Young Town 6</t>
  </si>
  <si>
    <t>YOU3B8 Young Town 5</t>
  </si>
  <si>
    <t>YOU3B9 Weedallion</t>
  </si>
  <si>
    <t>Although not required, this data has been supplied to be consistent with previous years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</si>
</sst>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_(* #,##0.00_);_(* \(#,##0.00\);_(* &quot;-&quot;??_);_(@_)"/>
    <numFmt numFmtId="165" formatCode="_(* #,##0_);_(* \(#,##0\);_(* &quot;-&quot;?_);_(@_)"/>
    <numFmt numFmtId="166" formatCode="_(* #,##0_);_(* \(#,##0\);_(* &quot;-&quot;_);_(@_)"/>
    <numFmt numFmtId="167" formatCode="_-* #,##0_-;\-* #,##0_-;_-* &quot;-&quot;??_-;_-@_-"/>
    <numFmt numFmtId="168" formatCode="0.0%"/>
    <numFmt numFmtId="169" formatCode="0.00000000000000"/>
  </numFmts>
  <fonts count="59" x14ac:knownFonts="1">
    <font>
      <sz val="10"/>
      <name val="Arial"/>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b/>
      <sz val="14"/>
      <color indexed="51"/>
      <name val="Arial"/>
      <family val="2"/>
    </font>
    <font>
      <b/>
      <sz val="14"/>
      <name val="Arial"/>
      <family val="2"/>
    </font>
    <font>
      <sz val="10"/>
      <color indexed="9"/>
      <name val="Arial"/>
      <family val="2"/>
    </font>
    <font>
      <sz val="12"/>
      <color indexed="9"/>
      <name val="Arial"/>
      <family val="2"/>
    </font>
    <font>
      <sz val="12"/>
      <name val="Arial"/>
      <family val="2"/>
    </font>
    <font>
      <sz val="14"/>
      <name val="Arial"/>
      <family val="2"/>
    </font>
    <font>
      <b/>
      <sz val="10"/>
      <color indexed="9"/>
      <name val="Arial"/>
      <family val="2"/>
    </font>
    <font>
      <sz val="10"/>
      <color indexed="8"/>
      <name val="Arial"/>
      <family val="2"/>
    </font>
    <font>
      <sz val="12"/>
      <color indexed="8"/>
      <name val="Arial"/>
      <family val="2"/>
    </font>
    <font>
      <sz val="8"/>
      <name val="Arial"/>
      <family val="2"/>
    </font>
    <font>
      <sz val="10"/>
      <color indexed="9"/>
      <name val="Arial"/>
      <family val="2"/>
    </font>
    <font>
      <sz val="18"/>
      <name val="Arial"/>
      <family val="2"/>
    </font>
    <font>
      <b/>
      <sz val="18"/>
      <color indexed="62"/>
      <name val="Arial Black"/>
      <family val="2"/>
    </font>
    <font>
      <b/>
      <sz val="18"/>
      <color indexed="62"/>
      <name val="Arial"/>
      <family val="2"/>
    </font>
    <font>
      <sz val="18"/>
      <color indexed="62"/>
      <name val="Arial"/>
      <family val="2"/>
    </font>
    <font>
      <u/>
      <sz val="18"/>
      <color indexed="12"/>
      <name val="Arial"/>
      <family val="2"/>
    </font>
    <font>
      <b/>
      <sz val="10"/>
      <color indexed="62"/>
      <name val="Arial"/>
      <family val="2"/>
    </font>
    <font>
      <b/>
      <sz val="16"/>
      <color indexed="9"/>
      <name val="Arial"/>
      <family val="2"/>
    </font>
    <font>
      <sz val="10"/>
      <name val="Arial"/>
      <family val="2"/>
    </font>
    <font>
      <b/>
      <sz val="12"/>
      <color indexed="8"/>
      <name val="Arial"/>
      <family val="2"/>
    </font>
    <font>
      <sz val="10"/>
      <name val="Verdana"/>
      <family val="2"/>
    </font>
    <font>
      <sz val="10"/>
      <color indexed="62"/>
      <name val="Arial"/>
      <family val="2"/>
    </font>
    <font>
      <sz val="14"/>
      <name val="Arial Black"/>
      <family val="2"/>
    </font>
    <font>
      <sz val="11"/>
      <name val="Arial"/>
      <family val="2"/>
    </font>
    <font>
      <u/>
      <sz val="11"/>
      <color theme="10"/>
      <name val="Calibri"/>
      <family val="2"/>
    </font>
    <font>
      <sz val="11"/>
      <color theme="1"/>
      <name val="Calibri"/>
      <family val="2"/>
      <scheme val="minor"/>
    </font>
    <font>
      <sz val="10"/>
      <color theme="0"/>
      <name val="Arial"/>
      <family val="2"/>
    </font>
    <font>
      <sz val="10"/>
      <color rgb="FFFF0000"/>
      <name val="Arial"/>
      <family val="2"/>
    </font>
    <font>
      <sz val="10"/>
      <name val="Calibri"/>
      <family val="2"/>
    </font>
    <font>
      <sz val="10"/>
      <name val="Calibri"/>
      <family val="2"/>
      <scheme val="minor"/>
    </font>
    <font>
      <sz val="10"/>
      <name val="Arial"/>
      <family val="2"/>
    </font>
  </fonts>
  <fills count="28">
    <fill>
      <patternFill patternType="none"/>
    </fill>
    <fill>
      <patternFill patternType="gray125"/>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62"/>
        <bgColor indexed="64"/>
      </patternFill>
    </fill>
    <fill>
      <patternFill patternType="solid">
        <fgColor indexed="63"/>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ABF8F"/>
        <bgColor indexed="64"/>
      </patternFill>
    </fill>
    <fill>
      <patternFill patternType="solid">
        <fgColor rgb="FFB2A1C7"/>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2"/>
      </left>
      <right/>
      <top/>
      <bottom style="medium">
        <color indexed="62"/>
      </bottom>
      <diagonal/>
    </border>
    <border>
      <left/>
      <right/>
      <top/>
      <bottom style="medium">
        <color indexed="62"/>
      </bottom>
      <diagonal/>
    </border>
    <border>
      <left/>
      <right style="medium">
        <color indexed="62"/>
      </right>
      <top/>
      <bottom style="medium">
        <color indexed="62"/>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07">
    <xf numFmtId="0" fontId="0"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12" borderId="0" applyNumberFormat="0" applyBorder="0" applyAlignment="0" applyProtection="0"/>
    <xf numFmtId="0" fontId="4" fillId="13" borderId="0" applyNumberFormat="0" applyBorder="0" applyAlignment="0" applyProtection="0"/>
    <xf numFmtId="166" fontId="5" fillId="14" borderId="0" applyNumberFormat="0" applyFont="0" applyBorder="0" applyAlignment="0">
      <alignment horizontal="right"/>
    </xf>
    <xf numFmtId="166" fontId="5" fillId="14" borderId="0" applyNumberFormat="0" applyFont="0" applyBorder="0" applyAlignment="0">
      <alignment horizontal="right"/>
    </xf>
    <xf numFmtId="0" fontId="6" fillId="5" borderId="1" applyNumberFormat="0" applyAlignment="0" applyProtection="0"/>
    <xf numFmtId="0" fontId="7" fillId="15" borderId="2" applyNumberFormat="0" applyAlignment="0" applyProtection="0"/>
    <xf numFmtId="43"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8" fillId="0" borderId="0" applyNumberFormat="0" applyFill="0" applyBorder="0" applyAlignment="0" applyProtection="0"/>
    <xf numFmtId="0" fontId="9" fillId="16"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4" fillId="3" borderId="1" applyNumberFormat="0" applyAlignment="0" applyProtection="0"/>
    <xf numFmtId="166" fontId="1" fillId="17" borderId="0" applyFont="0" applyBorder="0" applyAlignment="0">
      <alignment horizontal="right"/>
      <protection locked="0"/>
    </xf>
    <xf numFmtId="166" fontId="5" fillId="17" borderId="0" applyFont="0" applyBorder="0" applyAlignment="0">
      <alignment horizontal="right"/>
      <protection locked="0"/>
    </xf>
    <xf numFmtId="166" fontId="5" fillId="17" borderId="0" applyFont="0" applyBorder="0" applyAlignment="0">
      <alignment horizontal="right"/>
      <protection locked="0"/>
    </xf>
    <xf numFmtId="166" fontId="5" fillId="17" borderId="0" applyFont="0" applyBorder="0" applyAlignment="0">
      <alignment horizontal="right"/>
      <protection locked="0"/>
    </xf>
    <xf numFmtId="166" fontId="5" fillId="17" borderId="0" applyFont="0" applyBorder="0" applyAlignment="0">
      <alignment horizontal="right"/>
      <protection locked="0"/>
    </xf>
    <xf numFmtId="165" fontId="5" fillId="18" borderId="0" applyFont="0" applyBorder="0">
      <alignment horizontal="right"/>
      <protection locked="0"/>
    </xf>
    <xf numFmtId="165" fontId="5" fillId="18" borderId="0" applyFont="0" applyBorder="0">
      <alignment horizontal="right"/>
      <protection locked="0"/>
    </xf>
    <xf numFmtId="166" fontId="5" fillId="19" borderId="0" applyFont="0" applyBorder="0">
      <alignment horizontal="right"/>
      <protection locked="0"/>
    </xf>
    <xf numFmtId="166" fontId="5" fillId="19" borderId="0" applyFont="0" applyBorder="0">
      <alignment horizontal="right"/>
      <protection locked="0"/>
    </xf>
    <xf numFmtId="0" fontId="15" fillId="0" borderId="6" applyNumberFormat="0" applyFill="0" applyAlignment="0" applyProtection="0"/>
    <xf numFmtId="0" fontId="16" fillId="6" borderId="0" applyNumberFormat="0" applyBorder="0" applyAlignment="0" applyProtection="0"/>
    <xf numFmtId="0" fontId="5" fillId="0" borderId="0"/>
    <xf numFmtId="0" fontId="48" fillId="0" borderId="0"/>
    <xf numFmtId="0" fontId="5" fillId="0" borderId="0"/>
    <xf numFmtId="0" fontId="48" fillId="0" borderId="0"/>
    <xf numFmtId="0" fontId="5" fillId="20" borderId="0"/>
    <xf numFmtId="0" fontId="5" fillId="0" borderId="0"/>
    <xf numFmtId="0" fontId="5" fillId="20" borderId="0"/>
    <xf numFmtId="0" fontId="53" fillId="0" borderId="0"/>
    <xf numFmtId="0" fontId="5" fillId="0" borderId="0"/>
    <xf numFmtId="0" fontId="1" fillId="20" borderId="0"/>
    <xf numFmtId="0" fontId="1" fillId="20" borderId="0"/>
    <xf numFmtId="0" fontId="1" fillId="20" borderId="0"/>
    <xf numFmtId="0" fontId="1" fillId="20" borderId="0"/>
    <xf numFmtId="0" fontId="5" fillId="20" borderId="0"/>
    <xf numFmtId="0" fontId="5" fillId="20" borderId="0"/>
    <xf numFmtId="0" fontId="46" fillId="20" borderId="0"/>
    <xf numFmtId="0" fontId="46" fillId="20" borderId="0"/>
    <xf numFmtId="0" fontId="5" fillId="0" borderId="0"/>
    <xf numFmtId="0" fontId="1" fillId="20" borderId="0"/>
    <xf numFmtId="0" fontId="5" fillId="20" borderId="0"/>
    <xf numFmtId="0" fontId="46" fillId="20" borderId="0"/>
    <xf numFmtId="0" fontId="1" fillId="0" borderId="0" applyFill="0"/>
    <xf numFmtId="0" fontId="1" fillId="0" borderId="0"/>
    <xf numFmtId="0" fontId="5" fillId="4" borderId="7" applyNumberFormat="0" applyFont="0" applyAlignment="0" applyProtection="0"/>
    <xf numFmtId="0" fontId="5" fillId="4" borderId="7" applyNumberFormat="0" applyFont="0" applyAlignment="0" applyProtection="0"/>
    <xf numFmtId="0" fontId="17" fillId="5" borderId="8" applyNumberFormat="0" applyAlignment="0" applyProtection="0"/>
    <xf numFmtId="0" fontId="1" fillId="0" borderId="0"/>
    <xf numFmtId="0" fontId="5" fillId="0" borderId="0"/>
    <xf numFmtId="0" fontId="5" fillId="0" borderId="0"/>
    <xf numFmtId="0" fontId="5" fillId="0" borderId="0"/>
    <xf numFmtId="0" fontId="5" fillId="0" borderId="0"/>
    <xf numFmtId="0" fontId="5" fillId="0" borderId="0"/>
    <xf numFmtId="0" fontId="46" fillId="0" borderId="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43" fontId="58" fillId="0" borderId="0" applyFont="0" applyFill="0" applyBorder="0" applyAlignment="0" applyProtection="0"/>
    <xf numFmtId="9" fontId="58" fillId="0" borderId="0" applyFont="0" applyFill="0" applyBorder="0" applyAlignment="0" applyProtection="0"/>
    <xf numFmtId="0" fontId="1" fillId="0" borderId="0" applyFill="0"/>
  </cellStyleXfs>
  <cellXfs count="303">
    <xf numFmtId="0" fontId="0" fillId="0" borderId="0" xfId="0"/>
    <xf numFmtId="0" fontId="22" fillId="20" borderId="0" xfId="79" applyFont="1"/>
    <xf numFmtId="0" fontId="1" fillId="20" borderId="0" xfId="79"/>
    <xf numFmtId="0" fontId="23" fillId="20" borderId="0" xfId="79" applyFont="1"/>
    <xf numFmtId="2" fontId="27" fillId="20" borderId="0" xfId="79" applyNumberFormat="1" applyFont="1" applyBorder="1" applyAlignment="1" applyProtection="1">
      <alignment horizontal="left"/>
    </xf>
    <xf numFmtId="0" fontId="21" fillId="20" borderId="0" xfId="79" applyFont="1" applyAlignment="1" applyProtection="1">
      <protection locked="0"/>
    </xf>
    <xf numFmtId="0" fontId="21" fillId="20" borderId="0" xfId="79" applyFont="1" applyProtection="1">
      <protection locked="0"/>
    </xf>
    <xf numFmtId="0" fontId="27" fillId="20" borderId="0" xfId="79" applyFont="1"/>
    <xf numFmtId="0" fontId="1" fillId="20" borderId="0" xfId="79" applyAlignment="1"/>
    <xf numFmtId="0" fontId="28" fillId="21" borderId="10" xfId="79" applyFont="1" applyFill="1" applyBorder="1"/>
    <xf numFmtId="0" fontId="29" fillId="21" borderId="10" xfId="79" applyFont="1" applyFill="1" applyBorder="1"/>
    <xf numFmtId="0" fontId="29" fillId="20" borderId="0" xfId="79" applyFont="1"/>
    <xf numFmtId="0" fontId="28" fillId="21" borderId="11" xfId="79" applyFont="1" applyFill="1" applyBorder="1"/>
    <xf numFmtId="0" fontId="29" fillId="21" borderId="12" xfId="79" applyFont="1" applyFill="1" applyBorder="1"/>
    <xf numFmtId="0" fontId="26" fillId="21" borderId="13" xfId="86" applyFont="1" applyFill="1" applyBorder="1" applyAlignment="1">
      <alignment horizontal="left" indent="1"/>
    </xf>
    <xf numFmtId="0" fontId="5" fillId="21" borderId="14" xfId="86" applyFont="1" applyFill="1" applyBorder="1" applyAlignment="1"/>
    <xf numFmtId="0" fontId="5" fillId="21" borderId="14" xfId="86" applyFont="1" applyFill="1" applyBorder="1"/>
    <xf numFmtId="0" fontId="5" fillId="21" borderId="15" xfId="86" applyFont="1" applyFill="1" applyBorder="1"/>
    <xf numFmtId="0" fontId="25" fillId="21" borderId="16" xfId="86" applyFont="1" applyFill="1" applyBorder="1" applyAlignment="1">
      <alignment horizontal="left" indent="1"/>
    </xf>
    <xf numFmtId="0" fontId="30" fillId="21" borderId="0" xfId="86" applyFont="1" applyFill="1" applyBorder="1" applyAlignment="1">
      <alignment horizontal="right" indent="1"/>
    </xf>
    <xf numFmtId="0" fontId="30" fillId="21" borderId="17" xfId="86" applyFont="1" applyFill="1" applyBorder="1" applyAlignment="1" applyProtection="1">
      <protection locked="0"/>
    </xf>
    <xf numFmtId="0" fontId="30" fillId="21" borderId="0" xfId="86" applyFont="1" applyFill="1" applyBorder="1"/>
    <xf numFmtId="0" fontId="5" fillId="19" borderId="18" xfId="86" applyFont="1" applyFill="1" applyBorder="1" applyAlignment="1" applyProtection="1">
      <alignment horizontal="left"/>
      <protection locked="0"/>
    </xf>
    <xf numFmtId="0" fontId="5" fillId="21" borderId="0" xfId="86" applyFont="1" applyFill="1" applyBorder="1"/>
    <xf numFmtId="0" fontId="5" fillId="21" borderId="17" xfId="86" applyFont="1" applyFill="1" applyBorder="1" applyProtection="1">
      <protection locked="0"/>
    </xf>
    <xf numFmtId="0" fontId="5" fillId="21" borderId="17" xfId="86" applyFont="1" applyFill="1" applyBorder="1"/>
    <xf numFmtId="0" fontId="5" fillId="21" borderId="17" xfId="86" applyFont="1" applyFill="1" applyBorder="1" applyAlignment="1" applyProtection="1">
      <protection locked="0"/>
    </xf>
    <xf numFmtId="0" fontId="26" fillId="21" borderId="16" xfId="86" applyFont="1" applyFill="1" applyBorder="1" applyAlignment="1">
      <alignment horizontal="left" indent="1"/>
    </xf>
    <xf numFmtId="0" fontId="26" fillId="21" borderId="19" xfId="86" applyFont="1" applyFill="1" applyBorder="1" applyAlignment="1">
      <alignment horizontal="left" indent="1"/>
    </xf>
    <xf numFmtId="0" fontId="5" fillId="21" borderId="20" xfId="86" applyFont="1" applyFill="1" applyBorder="1" applyAlignment="1"/>
    <xf numFmtId="0" fontId="5" fillId="21" borderId="20" xfId="86" applyFont="1" applyFill="1" applyBorder="1"/>
    <xf numFmtId="0" fontId="5" fillId="21" borderId="21" xfId="86" applyFont="1" applyFill="1" applyBorder="1"/>
    <xf numFmtId="0" fontId="22" fillId="20" borderId="0" xfId="80" applyFont="1"/>
    <xf numFmtId="0" fontId="1" fillId="20" borderId="0" xfId="80"/>
    <xf numFmtId="0" fontId="22" fillId="20" borderId="0" xfId="80" applyFont="1" applyAlignment="1">
      <alignment horizontal="left"/>
    </xf>
    <xf numFmtId="0" fontId="29" fillId="20" borderId="0" xfId="80" applyFont="1"/>
    <xf numFmtId="0" fontId="24" fillId="20" borderId="0" xfId="80" applyFont="1"/>
    <xf numFmtId="0" fontId="5" fillId="20" borderId="0" xfId="80" applyFont="1"/>
    <xf numFmtId="0" fontId="5" fillId="0" borderId="0" xfId="80" applyFont="1" applyFill="1" applyBorder="1"/>
    <xf numFmtId="0" fontId="5" fillId="20" borderId="22" xfId="80" applyFont="1" applyFill="1" applyBorder="1" applyAlignment="1">
      <alignment horizontal="right" vertical="center" wrapText="1"/>
    </xf>
    <xf numFmtId="0" fontId="5" fillId="20" borderId="0" xfId="80" applyFont="1" applyFill="1" applyBorder="1" applyAlignment="1">
      <alignment horizontal="right" vertical="center" wrapText="1"/>
    </xf>
    <xf numFmtId="0" fontId="26" fillId="0" borderId="23" xfId="80" applyFont="1" applyFill="1" applyBorder="1" applyAlignment="1">
      <alignment horizontal="right" vertical="center" wrapText="1"/>
    </xf>
    <xf numFmtId="0" fontId="5" fillId="20" borderId="23" xfId="80" applyFont="1" applyFill="1" applyBorder="1" applyAlignment="1">
      <alignment horizontal="right" vertical="center" wrapText="1"/>
    </xf>
    <xf numFmtId="0" fontId="30" fillId="20" borderId="0" xfId="80" applyFont="1"/>
    <xf numFmtId="0" fontId="1" fillId="20" borderId="0" xfId="86"/>
    <xf numFmtId="0" fontId="34" fillId="21" borderId="10" xfId="80" applyFont="1" applyFill="1" applyBorder="1" applyAlignment="1">
      <alignment horizontal="center" vertical="center" wrapText="1"/>
    </xf>
    <xf numFmtId="0" fontId="5" fillId="19" borderId="10" xfId="80" applyFont="1" applyFill="1" applyBorder="1" applyAlignment="1">
      <alignment horizontal="right" vertical="center" wrapText="1"/>
    </xf>
    <xf numFmtId="0" fontId="32" fillId="20" borderId="24" xfId="80" applyFont="1" applyFill="1" applyBorder="1" applyAlignment="1">
      <alignment horizontal="right" vertical="center" wrapText="1"/>
    </xf>
    <xf numFmtId="0" fontId="31" fillId="20" borderId="24" xfId="80" applyNumberFormat="1" applyFont="1" applyFill="1" applyBorder="1" applyAlignment="1">
      <alignment horizontal="center" vertical="center" wrapText="1"/>
    </xf>
    <xf numFmtId="0" fontId="36" fillId="20" borderId="0" xfId="80" applyNumberFormat="1" applyFont="1" applyFill="1" applyBorder="1" applyAlignment="1">
      <alignment horizontal="center" vertical="center" wrapText="1"/>
    </xf>
    <xf numFmtId="0" fontId="31" fillId="20" borderId="0" xfId="80" applyNumberFormat="1" applyFont="1" applyFill="1" applyBorder="1" applyAlignment="1">
      <alignment horizontal="center" vertical="center" wrapText="1"/>
    </xf>
    <xf numFmtId="0" fontId="23" fillId="20" borderId="0" xfId="80" applyFont="1"/>
    <xf numFmtId="0" fontId="23" fillId="20" borderId="0" xfId="80" applyFont="1" applyFill="1"/>
    <xf numFmtId="0" fontId="5" fillId="20" borderId="0" xfId="90" applyFont="1" applyFill="1" applyAlignment="1"/>
    <xf numFmtId="0" fontId="25" fillId="21" borderId="10" xfId="80" applyFont="1" applyFill="1" applyBorder="1" applyAlignment="1">
      <alignment horizontal="center" vertical="center" wrapText="1"/>
    </xf>
    <xf numFmtId="0" fontId="5" fillId="20" borderId="0" xfId="80" applyFont="1" applyFill="1"/>
    <xf numFmtId="0" fontId="23" fillId="20" borderId="0" xfId="80" applyFont="1" applyFill="1" applyBorder="1" applyAlignment="1">
      <alignment horizontal="center" vertical="center" wrapText="1"/>
    </xf>
    <xf numFmtId="0" fontId="5" fillId="20" borderId="22" xfId="80" applyFont="1" applyFill="1" applyBorder="1" applyAlignment="1">
      <alignment horizontal="center" vertical="center" wrapText="1"/>
    </xf>
    <xf numFmtId="0" fontId="24" fillId="20" borderId="0" xfId="80" applyFont="1" applyFill="1" applyBorder="1" applyAlignment="1">
      <alignment horizontal="center" vertical="center" wrapText="1"/>
    </xf>
    <xf numFmtId="0" fontId="24" fillId="20" borderId="0" xfId="86" applyFont="1"/>
    <xf numFmtId="0" fontId="1" fillId="21" borderId="10" xfId="86" applyFill="1" applyBorder="1"/>
    <xf numFmtId="0" fontId="1" fillId="14" borderId="10" xfId="86" applyFill="1" applyBorder="1"/>
    <xf numFmtId="0" fontId="34" fillId="22" borderId="10" xfId="86" applyFont="1" applyFill="1" applyBorder="1" applyAlignment="1"/>
    <xf numFmtId="0" fontId="22" fillId="20" borderId="0" xfId="86" applyFont="1"/>
    <xf numFmtId="0" fontId="22" fillId="20" borderId="0" xfId="86" applyFont="1" applyAlignment="1">
      <alignment horizontal="left"/>
    </xf>
    <xf numFmtId="0" fontId="29" fillId="20" borderId="0" xfId="86" applyFont="1"/>
    <xf numFmtId="0" fontId="1" fillId="20" borderId="0" xfId="86" applyAlignment="1">
      <alignment wrapText="1"/>
    </xf>
    <xf numFmtId="0" fontId="34" fillId="21" borderId="10" xfId="86" applyFont="1" applyFill="1" applyBorder="1" applyAlignment="1">
      <alignment horizontal="center" vertical="center" wrapText="1"/>
    </xf>
    <xf numFmtId="0" fontId="34" fillId="21" borderId="25" xfId="80" applyFont="1" applyFill="1" applyBorder="1" applyAlignment="1">
      <alignment horizontal="center" vertical="center" wrapText="1"/>
    </xf>
    <xf numFmtId="0" fontId="39" fillId="20" borderId="0" xfId="77" applyFont="1"/>
    <xf numFmtId="0" fontId="39" fillId="19" borderId="26" xfId="77" applyFont="1" applyFill="1" applyBorder="1"/>
    <xf numFmtId="0" fontId="39" fillId="19" borderId="27" xfId="77" applyFont="1" applyFill="1" applyBorder="1"/>
    <xf numFmtId="0" fontId="39" fillId="19" borderId="28" xfId="77" applyFont="1" applyFill="1" applyBorder="1"/>
    <xf numFmtId="0" fontId="39" fillId="20" borderId="0" xfId="77" applyFont="1" applyFill="1" applyBorder="1"/>
    <xf numFmtId="0" fontId="39" fillId="20" borderId="0" xfId="77" applyFont="1" applyFill="1"/>
    <xf numFmtId="0" fontId="39" fillId="19" borderId="29" xfId="77" applyFont="1" applyFill="1" applyBorder="1"/>
    <xf numFmtId="0" fontId="41" fillId="19" borderId="30" xfId="77" applyFont="1" applyFill="1" applyBorder="1" applyAlignment="1">
      <alignment vertical="center"/>
    </xf>
    <xf numFmtId="0" fontId="41" fillId="20" borderId="0" xfId="77" applyFont="1" applyFill="1" applyBorder="1" applyAlignment="1">
      <alignment vertical="center"/>
    </xf>
    <xf numFmtId="0" fontId="41" fillId="20" borderId="0" xfId="77" applyFont="1" applyFill="1" applyBorder="1" applyAlignment="1"/>
    <xf numFmtId="0" fontId="42" fillId="19" borderId="30" xfId="77" applyFont="1" applyFill="1" applyBorder="1" applyAlignment="1">
      <alignment vertical="center"/>
    </xf>
    <xf numFmtId="0" fontId="42" fillId="20" borderId="0" xfId="77" applyFont="1" applyFill="1" applyBorder="1" applyAlignment="1">
      <alignment vertical="center"/>
    </xf>
    <xf numFmtId="0" fontId="42" fillId="20" borderId="0" xfId="77" applyFont="1" applyFill="1" applyBorder="1" applyAlignment="1"/>
    <xf numFmtId="0" fontId="39" fillId="19" borderId="0" xfId="77" applyFont="1" applyFill="1" applyBorder="1"/>
    <xf numFmtId="0" fontId="43" fillId="19" borderId="0" xfId="53" applyFont="1" applyFill="1" applyBorder="1" applyAlignment="1" applyProtection="1"/>
    <xf numFmtId="0" fontId="39" fillId="19" borderId="30" xfId="77" applyFont="1" applyFill="1" applyBorder="1" applyAlignment="1">
      <alignment vertical="center"/>
    </xf>
    <xf numFmtId="0" fontId="39" fillId="20" borderId="0" xfId="77" applyFont="1" applyFill="1" applyBorder="1" applyAlignment="1">
      <alignment vertical="center"/>
    </xf>
    <xf numFmtId="0" fontId="39" fillId="20" borderId="0" xfId="77" applyFont="1" applyAlignment="1">
      <alignment vertical="center"/>
    </xf>
    <xf numFmtId="0" fontId="24" fillId="20" borderId="0" xfId="77" applyFont="1" applyFill="1" applyBorder="1" applyAlignment="1">
      <alignment vertical="center"/>
    </xf>
    <xf numFmtId="0" fontId="5" fillId="21" borderId="0" xfId="86" applyFont="1" applyFill="1" applyBorder="1" applyAlignment="1"/>
    <xf numFmtId="0" fontId="34" fillId="22" borderId="11" xfId="86" applyFont="1" applyFill="1" applyBorder="1" applyAlignment="1"/>
    <xf numFmtId="0" fontId="34" fillId="22" borderId="25" xfId="86" applyFont="1" applyFill="1" applyBorder="1" applyAlignment="1"/>
    <xf numFmtId="0" fontId="34" fillId="22" borderId="12" xfId="86" applyFont="1" applyFill="1" applyBorder="1" applyAlignment="1"/>
    <xf numFmtId="0" fontId="30" fillId="21" borderId="10" xfId="80" applyFont="1" applyFill="1" applyBorder="1" applyAlignment="1">
      <alignment horizontal="left" vertical="top" wrapText="1"/>
    </xf>
    <xf numFmtId="0" fontId="22" fillId="20" borderId="0" xfId="80" applyFont="1" applyAlignment="1">
      <alignment horizontal="left" vertical="top"/>
    </xf>
    <xf numFmtId="0" fontId="33" fillId="20" borderId="0" xfId="80" applyFont="1" applyAlignment="1">
      <alignment horizontal="left" vertical="top"/>
    </xf>
    <xf numFmtId="0" fontId="24" fillId="20" borderId="0" xfId="80" applyFont="1" applyAlignment="1">
      <alignment horizontal="left" vertical="top"/>
    </xf>
    <xf numFmtId="0" fontId="34" fillId="21" borderId="10" xfId="80" applyFont="1" applyFill="1" applyBorder="1" applyAlignment="1">
      <alignment horizontal="center" vertical="top" wrapText="1"/>
    </xf>
    <xf numFmtId="0" fontId="31" fillId="20" borderId="0" xfId="80" applyFont="1" applyFill="1" applyBorder="1" applyAlignment="1">
      <alignment horizontal="left" vertical="top" wrapText="1"/>
    </xf>
    <xf numFmtId="0" fontId="24" fillId="20" borderId="0" xfId="80" applyFont="1" applyFill="1" applyBorder="1" applyAlignment="1">
      <alignment horizontal="left" vertical="top"/>
    </xf>
    <xf numFmtId="0" fontId="30" fillId="20" borderId="22" xfId="80" applyFont="1" applyFill="1" applyBorder="1" applyAlignment="1">
      <alignment horizontal="left" vertical="top" wrapText="1"/>
    </xf>
    <xf numFmtId="0" fontId="1" fillId="20" borderId="0" xfId="80" applyAlignment="1">
      <alignment horizontal="left" vertical="top"/>
    </xf>
    <xf numFmtId="0" fontId="34" fillId="21" borderId="31" xfId="80" applyFont="1" applyFill="1" applyBorder="1" applyAlignment="1">
      <alignment vertical="center" wrapText="1"/>
    </xf>
    <xf numFmtId="0" fontId="29" fillId="20" borderId="0" xfId="80" applyFont="1" applyAlignment="1">
      <alignment horizontal="left" vertical="top"/>
    </xf>
    <xf numFmtId="14" fontId="38" fillId="21" borderId="10" xfId="86" applyNumberFormat="1" applyFont="1" applyFill="1" applyBorder="1" applyAlignment="1">
      <alignment horizontal="left"/>
    </xf>
    <xf numFmtId="14" fontId="38" fillId="21" borderId="10" xfId="0" applyNumberFormat="1" applyFont="1" applyFill="1" applyBorder="1" applyAlignment="1">
      <alignment horizontal="left"/>
    </xf>
    <xf numFmtId="14" fontId="45" fillId="20" borderId="0" xfId="86" applyNumberFormat="1" applyFont="1"/>
    <xf numFmtId="0" fontId="38" fillId="20" borderId="0" xfId="79" applyFont="1"/>
    <xf numFmtId="0" fontId="25" fillId="0" borderId="0" xfId="86" applyFont="1" applyFill="1" applyBorder="1" applyAlignment="1" applyProtection="1">
      <alignment vertical="center"/>
    </xf>
    <xf numFmtId="0" fontId="25" fillId="20" borderId="0" xfId="86" applyFont="1" applyFill="1" applyBorder="1" applyAlignment="1" applyProtection="1">
      <alignment vertical="center"/>
    </xf>
    <xf numFmtId="0" fontId="1" fillId="20" borderId="0" xfId="86" applyFill="1" applyBorder="1"/>
    <xf numFmtId="0" fontId="1" fillId="20" borderId="0" xfId="80" applyFill="1" applyBorder="1"/>
    <xf numFmtId="0" fontId="32" fillId="20" borderId="0" xfId="89" applyFont="1" applyFill="1" applyBorder="1" applyAlignment="1">
      <alignment horizontal="left" vertical="top"/>
    </xf>
    <xf numFmtId="0" fontId="32" fillId="20" borderId="0" xfId="89" applyFont="1" applyFill="1" applyBorder="1"/>
    <xf numFmtId="0" fontId="24" fillId="20" borderId="0" xfId="79" applyFont="1" applyFill="1" applyBorder="1" applyAlignment="1" applyProtection="1">
      <protection locked="0"/>
    </xf>
    <xf numFmtId="0" fontId="0" fillId="20" borderId="0" xfId="0" applyFill="1" applyBorder="1" applyAlignment="1"/>
    <xf numFmtId="0" fontId="1" fillId="20" borderId="0" xfId="80" applyFill="1"/>
    <xf numFmtId="0" fontId="34" fillId="21" borderId="10" xfId="81" applyFont="1" applyFill="1" applyBorder="1" applyAlignment="1">
      <alignment horizontal="center" vertical="center" wrapText="1"/>
    </xf>
    <xf numFmtId="0" fontId="22" fillId="20" borderId="0" xfId="81" applyFont="1" applyFill="1"/>
    <xf numFmtId="0" fontId="22" fillId="20" borderId="0" xfId="88" applyFont="1"/>
    <xf numFmtId="0" fontId="46" fillId="20" borderId="0" xfId="88"/>
    <xf numFmtId="0" fontId="22" fillId="20" borderId="0" xfId="84" applyFont="1" applyFill="1"/>
    <xf numFmtId="0" fontId="22" fillId="20" borderId="0" xfId="88" applyFont="1" applyAlignment="1">
      <alignment horizontal="left"/>
    </xf>
    <xf numFmtId="0" fontId="24" fillId="20" borderId="0" xfId="88" applyFont="1"/>
    <xf numFmtId="0" fontId="46" fillId="21" borderId="10" xfId="88" applyFill="1" applyBorder="1"/>
    <xf numFmtId="0" fontId="46" fillId="20" borderId="0" xfId="88" applyAlignment="1"/>
    <xf numFmtId="0" fontId="5" fillId="20" borderId="0" xfId="87"/>
    <xf numFmtId="0" fontId="22" fillId="20" borderId="0" xfId="81" applyFont="1" applyAlignment="1">
      <alignment horizontal="left"/>
    </xf>
    <xf numFmtId="0" fontId="47" fillId="20" borderId="0" xfId="85" applyFont="1" applyFill="1" applyBorder="1" applyAlignment="1">
      <alignment horizontal="left" vertical="center"/>
    </xf>
    <xf numFmtId="0" fontId="5" fillId="20" borderId="0" xfId="81" applyFill="1"/>
    <xf numFmtId="0" fontId="5" fillId="20" borderId="0" xfId="81"/>
    <xf numFmtId="0" fontId="22" fillId="20" borderId="0" xfId="81" applyFont="1"/>
    <xf numFmtId="0" fontId="29" fillId="20" borderId="0" xfId="81" applyFont="1"/>
    <xf numFmtId="0" fontId="31" fillId="21" borderId="10" xfId="81" applyFont="1" applyFill="1" applyBorder="1" applyAlignment="1">
      <alignment horizontal="right" vertical="center" wrapText="1"/>
    </xf>
    <xf numFmtId="0" fontId="34" fillId="21" borderId="25" xfId="81" applyFont="1" applyFill="1" applyBorder="1" applyAlignment="1">
      <alignment horizontal="center" vertical="center" wrapText="1"/>
    </xf>
    <xf numFmtId="0" fontId="34" fillId="21" borderId="31" xfId="81" applyFont="1" applyFill="1" applyBorder="1" applyAlignment="1">
      <alignment vertical="center" wrapText="1"/>
    </xf>
    <xf numFmtId="0" fontId="30" fillId="21" borderId="10" xfId="81" applyFont="1" applyFill="1" applyBorder="1" applyAlignment="1">
      <alignment horizontal="right" vertical="center" wrapText="1"/>
    </xf>
    <xf numFmtId="0" fontId="32" fillId="19" borderId="10" xfId="81" applyFont="1" applyFill="1" applyBorder="1" applyAlignment="1">
      <alignment horizontal="right" vertical="center" wrapText="1"/>
    </xf>
    <xf numFmtId="0" fontId="5" fillId="20" borderId="0" xfId="81" applyBorder="1"/>
    <xf numFmtId="0" fontId="39" fillId="19" borderId="30" xfId="77" applyFont="1" applyFill="1" applyBorder="1"/>
    <xf numFmtId="0" fontId="5" fillId="20" borderId="0" xfId="77" applyFont="1" applyFill="1" applyBorder="1" applyAlignment="1">
      <alignment vertical="center"/>
    </xf>
    <xf numFmtId="0" fontId="49" fillId="20" borderId="0" xfId="77" applyFont="1" applyFill="1" applyBorder="1" applyAlignment="1">
      <alignment vertical="center"/>
    </xf>
    <xf numFmtId="0" fontId="5" fillId="20" borderId="0" xfId="77" applyFont="1" applyFill="1" applyAlignment="1">
      <alignment vertical="center"/>
    </xf>
    <xf numFmtId="0" fontId="5" fillId="20" borderId="0" xfId="77" applyFont="1" applyAlignment="1">
      <alignment vertical="center"/>
    </xf>
    <xf numFmtId="0" fontId="5" fillId="20" borderId="0" xfId="77" applyFont="1" applyFill="1"/>
    <xf numFmtId="0" fontId="5" fillId="14" borderId="10" xfId="84" applyFont="1" applyFill="1" applyBorder="1" applyAlignment="1">
      <alignment horizontal="center" wrapText="1"/>
    </xf>
    <xf numFmtId="0" fontId="5" fillId="14" borderId="18" xfId="84" applyFont="1" applyFill="1" applyBorder="1" applyAlignment="1">
      <alignment horizontal="center" wrapText="1"/>
    </xf>
    <xf numFmtId="0" fontId="5" fillId="20" borderId="0" xfId="81" applyFont="1"/>
    <xf numFmtId="0" fontId="1" fillId="19" borderId="10" xfId="86" applyFill="1" applyBorder="1"/>
    <xf numFmtId="0" fontId="44" fillId="23" borderId="26" xfId="77" applyFont="1" applyFill="1" applyBorder="1" applyAlignment="1">
      <alignment vertical="center"/>
    </xf>
    <xf numFmtId="0" fontId="23" fillId="23" borderId="27" xfId="77" applyFont="1" applyFill="1" applyBorder="1" applyAlignment="1">
      <alignment vertical="center"/>
    </xf>
    <xf numFmtId="0" fontId="23" fillId="23" borderId="28" xfId="77" applyFont="1" applyFill="1" applyBorder="1" applyAlignment="1">
      <alignment vertical="center"/>
    </xf>
    <xf numFmtId="0" fontId="44" fillId="23" borderId="29" xfId="77" applyFont="1" applyFill="1" applyBorder="1" applyAlignment="1">
      <alignment vertical="center"/>
    </xf>
    <xf numFmtId="0" fontId="50" fillId="23" borderId="0" xfId="53" applyFont="1" applyFill="1" applyBorder="1" applyAlignment="1" applyProtection="1">
      <alignment vertical="center"/>
    </xf>
    <xf numFmtId="0" fontId="23" fillId="23" borderId="30" xfId="77" applyFont="1" applyFill="1" applyBorder="1" applyAlignment="1">
      <alignment vertical="center"/>
    </xf>
    <xf numFmtId="0" fontId="50" fillId="23" borderId="0" xfId="77" applyFont="1" applyFill="1" applyBorder="1" applyAlignment="1">
      <alignment vertical="center"/>
    </xf>
    <xf numFmtId="0" fontId="50" fillId="23" borderId="0" xfId="53" applyFont="1" applyFill="1" applyBorder="1" applyAlignment="1" applyProtection="1">
      <alignment horizontal="left" vertical="center" indent="1"/>
    </xf>
    <xf numFmtId="0" fontId="50" fillId="23" borderId="0" xfId="53" applyFont="1" applyFill="1" applyBorder="1" applyAlignment="1" applyProtection="1">
      <alignment horizontal="left" indent="1" readingOrder="1"/>
    </xf>
    <xf numFmtId="0" fontId="50" fillId="23" borderId="0" xfId="53" applyFont="1" applyFill="1" applyBorder="1" applyAlignment="1" applyProtection="1">
      <alignment horizontal="left" indent="1"/>
    </xf>
    <xf numFmtId="0" fontId="50" fillId="23" borderId="0" xfId="53" applyFont="1" applyFill="1" applyBorder="1" applyAlignment="1" applyProtection="1"/>
    <xf numFmtId="0" fontId="44" fillId="23" borderId="37" xfId="77" applyFont="1" applyFill="1" applyBorder="1" applyAlignment="1">
      <alignment vertical="center"/>
    </xf>
    <xf numFmtId="0" fontId="39" fillId="23" borderId="38" xfId="77" applyFont="1" applyFill="1" applyBorder="1" applyAlignment="1">
      <alignment vertical="center"/>
    </xf>
    <xf numFmtId="0" fontId="23" fillId="23" borderId="38" xfId="77" applyFont="1" applyFill="1" applyBorder="1" applyAlignment="1">
      <alignment vertical="center"/>
    </xf>
    <xf numFmtId="0" fontId="23" fillId="23" borderId="39" xfId="77" applyFont="1" applyFill="1" applyBorder="1" applyAlignment="1">
      <alignment vertical="center"/>
    </xf>
    <xf numFmtId="0" fontId="24" fillId="20" borderId="0" xfId="82" applyFont="1"/>
    <xf numFmtId="0" fontId="5" fillId="20" borderId="0" xfId="82" applyFont="1"/>
    <xf numFmtId="0" fontId="31" fillId="21" borderId="10" xfId="82" applyFont="1" applyFill="1" applyBorder="1" applyAlignment="1">
      <alignment horizontal="right" vertical="center" wrapText="1"/>
    </xf>
    <xf numFmtId="0" fontId="34" fillId="21" borderId="10" xfId="83" applyFont="1" applyFill="1" applyBorder="1" applyAlignment="1">
      <alignment horizontal="center" vertical="center" wrapText="1"/>
    </xf>
    <xf numFmtId="0" fontId="34" fillId="21" borderId="25" xfId="83" applyFont="1" applyFill="1" applyBorder="1" applyAlignment="1">
      <alignment horizontal="center" vertical="center" wrapText="1"/>
    </xf>
    <xf numFmtId="0" fontId="54" fillId="21" borderId="10" xfId="81" applyFont="1" applyFill="1" applyBorder="1" applyAlignment="1">
      <alignment horizontal="right"/>
    </xf>
    <xf numFmtId="0" fontId="54" fillId="21" borderId="31" xfId="80" applyFont="1" applyFill="1" applyBorder="1" applyAlignment="1">
      <alignment horizontal="right" vertical="center" wrapText="1"/>
    </xf>
    <xf numFmtId="3" fontId="5" fillId="19" borderId="10" xfId="82" applyNumberFormat="1" applyFont="1" applyFill="1" applyBorder="1" applyAlignment="1">
      <alignment horizontal="right" vertical="center" wrapText="1"/>
    </xf>
    <xf numFmtId="3" fontId="5" fillId="14" borderId="10" xfId="82" applyNumberFormat="1" applyFont="1" applyFill="1" applyBorder="1"/>
    <xf numFmtId="0" fontId="30" fillId="21" borderId="10" xfId="88" applyFont="1" applyFill="1" applyBorder="1" applyAlignment="1">
      <alignment horizontal="center"/>
    </xf>
    <xf numFmtId="0" fontId="5" fillId="19" borderId="10" xfId="81" applyFont="1" applyFill="1" applyBorder="1"/>
    <xf numFmtId="0" fontId="23" fillId="0" borderId="0" xfId="0" applyFont="1"/>
    <xf numFmtId="0" fontId="56" fillId="27" borderId="21" xfId="0" applyFont="1" applyFill="1" applyBorder="1" applyAlignment="1">
      <alignment vertical="center" wrapText="1"/>
    </xf>
    <xf numFmtId="0" fontId="56" fillId="0" borderId="41" xfId="0" applyFont="1" applyBorder="1" applyAlignment="1">
      <alignment vertical="center" wrapText="1"/>
    </xf>
    <xf numFmtId="0" fontId="56" fillId="0" borderId="21" xfId="0" applyFont="1" applyBorder="1" applyAlignment="1">
      <alignment vertical="center" wrapText="1"/>
    </xf>
    <xf numFmtId="0" fontId="56" fillId="0" borderId="44" xfId="0" applyFont="1" applyBorder="1" applyAlignment="1">
      <alignment vertical="center" wrapText="1"/>
    </xf>
    <xf numFmtId="0" fontId="57" fillId="0" borderId="43" xfId="0" applyFont="1" applyBorder="1" applyAlignment="1">
      <alignment horizontal="left" vertical="center" wrapText="1" indent="4"/>
    </xf>
    <xf numFmtId="0" fontId="56" fillId="0" borderId="43" xfId="0" applyFont="1" applyBorder="1" applyAlignment="1">
      <alignment vertical="center" wrapText="1"/>
    </xf>
    <xf numFmtId="167" fontId="5" fillId="19" borderId="10" xfId="104" applyNumberFormat="1" applyFont="1" applyFill="1" applyBorder="1" applyAlignment="1">
      <alignment horizontal="right" vertical="center" wrapText="1"/>
    </xf>
    <xf numFmtId="167" fontId="5" fillId="19" borderId="11" xfId="104" applyNumberFormat="1" applyFont="1" applyFill="1" applyBorder="1" applyAlignment="1">
      <alignment horizontal="right" vertical="center" wrapText="1"/>
    </xf>
    <xf numFmtId="1" fontId="32" fillId="19" borderId="10" xfId="80" applyNumberFormat="1" applyFont="1" applyFill="1" applyBorder="1" applyAlignment="1">
      <alignment horizontal="right" vertical="center" wrapText="1"/>
    </xf>
    <xf numFmtId="0" fontId="1" fillId="20" borderId="0" xfId="80" applyFont="1"/>
    <xf numFmtId="0" fontId="21" fillId="20" borderId="0" xfId="80" applyFont="1"/>
    <xf numFmtId="167" fontId="5" fillId="14" borderId="10" xfId="104" applyNumberFormat="1" applyFont="1" applyFill="1" applyBorder="1" applyAlignment="1">
      <alignment horizontal="center" vertical="center" wrapText="1"/>
    </xf>
    <xf numFmtId="168" fontId="35" fillId="14" borderId="10" xfId="80" applyNumberFormat="1" applyFont="1" applyFill="1" applyBorder="1" applyAlignment="1">
      <alignment horizontal="right" vertical="center" wrapText="1"/>
    </xf>
    <xf numFmtId="10" fontId="35" fillId="14" borderId="11" xfId="105" applyNumberFormat="1" applyFont="1" applyFill="1" applyBorder="1" applyAlignment="1">
      <alignment horizontal="right" vertical="center" wrapText="1"/>
    </xf>
    <xf numFmtId="167" fontId="5" fillId="19" borderId="18" xfId="104" applyNumberFormat="1" applyFont="1" applyFill="1" applyBorder="1" applyAlignment="1">
      <alignment horizontal="center" wrapText="1"/>
    </xf>
    <xf numFmtId="0" fontId="5" fillId="19" borderId="18" xfId="84" applyFont="1" applyFill="1" applyBorder="1" applyAlignment="1">
      <alignment horizontal="right" wrapText="1"/>
    </xf>
    <xf numFmtId="9" fontId="35" fillId="14" borderId="10" xfId="80" applyNumberFormat="1" applyFont="1" applyFill="1" applyBorder="1" applyAlignment="1">
      <alignment horizontal="right" vertical="center" wrapText="1"/>
    </xf>
    <xf numFmtId="0" fontId="5" fillId="14" borderId="10" xfId="80" applyFont="1" applyFill="1" applyBorder="1" applyAlignment="1">
      <alignment horizontal="right" vertical="center" wrapText="1"/>
    </xf>
    <xf numFmtId="0" fontId="35" fillId="14" borderId="10" xfId="80" applyNumberFormat="1" applyFont="1" applyFill="1" applyBorder="1" applyAlignment="1">
      <alignment horizontal="right" vertical="center" wrapText="1"/>
    </xf>
    <xf numFmtId="167" fontId="5" fillId="19" borderId="10" xfId="104" applyNumberFormat="1" applyFont="1" applyFill="1" applyBorder="1" applyAlignment="1">
      <alignment horizontal="center" wrapText="1"/>
    </xf>
    <xf numFmtId="0" fontId="21" fillId="20" borderId="0" xfId="88" applyFont="1"/>
    <xf numFmtId="169" fontId="5" fillId="20" borderId="0" xfId="87" applyNumberFormat="1"/>
    <xf numFmtId="169" fontId="34" fillId="21" borderId="10" xfId="81" applyNumberFormat="1" applyFont="1" applyFill="1" applyBorder="1" applyAlignment="1">
      <alignment horizontal="center" vertical="center" wrapText="1"/>
    </xf>
    <xf numFmtId="169" fontId="5" fillId="19" borderId="10" xfId="81" applyNumberFormat="1" applyFont="1" applyFill="1" applyBorder="1"/>
    <xf numFmtId="0" fontId="21" fillId="20" borderId="0" xfId="80" applyFont="1" applyAlignment="1">
      <alignment vertical="center"/>
    </xf>
    <xf numFmtId="43" fontId="5" fillId="19" borderId="10" xfId="81" applyNumberFormat="1" applyFont="1" applyFill="1" applyBorder="1"/>
    <xf numFmtId="0" fontId="13" fillId="20" borderId="0" xfId="53" applyFill="1" applyAlignment="1" applyProtection="1"/>
    <xf numFmtId="0" fontId="55" fillId="20" borderId="0" xfId="79" applyFont="1"/>
    <xf numFmtId="0" fontId="30" fillId="21" borderId="0" xfId="86" applyFont="1" applyFill="1" applyBorder="1" applyAlignment="1">
      <alignment horizontal="right" indent="1"/>
    </xf>
    <xf numFmtId="0" fontId="30" fillId="21" borderId="34" xfId="86" applyFont="1" applyFill="1" applyBorder="1" applyAlignment="1">
      <alignment horizontal="right" indent="1"/>
    </xf>
    <xf numFmtId="0" fontId="1" fillId="19" borderId="10" xfId="86" applyFont="1" applyFill="1" applyBorder="1" applyAlignment="1" applyProtection="1">
      <alignment horizontal="left"/>
      <protection locked="0"/>
    </xf>
    <xf numFmtId="0" fontId="13" fillId="19" borderId="12" xfId="53" applyFill="1" applyBorder="1" applyAlignment="1" applyProtection="1">
      <alignment horizontal="left"/>
      <protection locked="0"/>
    </xf>
    <xf numFmtId="0" fontId="5" fillId="19" borderId="12" xfId="86" applyFont="1" applyFill="1" applyBorder="1" applyAlignment="1" applyProtection="1">
      <alignment horizontal="left"/>
      <protection locked="0"/>
    </xf>
    <xf numFmtId="0" fontId="1" fillId="20" borderId="12" xfId="86" applyBorder="1" applyAlignment="1"/>
    <xf numFmtId="0" fontId="24" fillId="20" borderId="13" xfId="79" applyFont="1" applyBorder="1" applyAlignment="1" applyProtection="1">
      <protection locked="0"/>
    </xf>
    <xf numFmtId="0" fontId="0" fillId="0" borderId="14" xfId="0" applyBorder="1" applyAlignment="1"/>
    <xf numFmtId="0" fontId="0" fillId="0" borderId="15" xfId="0" applyBorder="1" applyAlignment="1"/>
    <xf numFmtId="0" fontId="25" fillId="21" borderId="16" xfId="79" applyFont="1" applyFill="1" applyBorder="1" applyAlignment="1" applyProtection="1">
      <protection locked="0"/>
    </xf>
    <xf numFmtId="0" fontId="0" fillId="0" borderId="0" xfId="0" applyBorder="1" applyAlignment="1"/>
    <xf numFmtId="0" fontId="0" fillId="0" borderId="17" xfId="0" applyBorder="1" applyAlignment="1"/>
    <xf numFmtId="166" fontId="23" fillId="19" borderId="16" xfId="57" applyFont="1" applyFill="1" applyBorder="1" applyAlignment="1">
      <alignment horizontal="left"/>
      <protection locked="0"/>
    </xf>
    <xf numFmtId="166" fontId="23" fillId="14" borderId="19" xfId="38" applyFont="1" applyBorder="1" applyAlignment="1">
      <alignment horizontal="left"/>
    </xf>
    <xf numFmtId="0" fontId="0" fillId="0" borderId="20" xfId="0" applyBorder="1" applyAlignment="1"/>
    <xf numFmtId="0" fontId="0" fillId="0" borderId="21" xfId="0" applyBorder="1" applyAlignment="1"/>
    <xf numFmtId="0" fontId="5" fillId="19" borderId="11" xfId="86" applyFont="1" applyFill="1" applyBorder="1" applyAlignment="1" applyProtection="1">
      <alignment horizontal="left"/>
      <protection locked="0"/>
    </xf>
    <xf numFmtId="0" fontId="5" fillId="0" borderId="0" xfId="79" applyFont="1" applyFill="1" applyBorder="1" applyAlignment="1" applyProtection="1"/>
    <xf numFmtId="0" fontId="1" fillId="20" borderId="0" xfId="79" applyBorder="1" applyAlignment="1"/>
    <xf numFmtId="0" fontId="29" fillId="19" borderId="10" xfId="79" applyFont="1" applyFill="1" applyBorder="1" applyAlignment="1"/>
    <xf numFmtId="0" fontId="1" fillId="19" borderId="10" xfId="79" applyFill="1" applyBorder="1" applyAlignment="1"/>
    <xf numFmtId="0" fontId="29" fillId="0" borderId="0" xfId="79" applyFont="1" applyFill="1" applyAlignment="1"/>
    <xf numFmtId="0" fontId="1" fillId="0" borderId="0" xfId="78" applyFill="1" applyAlignment="1"/>
    <xf numFmtId="0" fontId="29" fillId="19" borderId="12" xfId="79" applyFont="1" applyFill="1" applyBorder="1" applyAlignment="1">
      <alignment horizontal="left"/>
    </xf>
    <xf numFmtId="0" fontId="1" fillId="19" borderId="12" xfId="78" applyFill="1" applyBorder="1" applyAlignment="1">
      <alignment horizontal="left"/>
    </xf>
    <xf numFmtId="0" fontId="1" fillId="19" borderId="25" xfId="78" applyFill="1" applyBorder="1" applyAlignment="1">
      <alignment horizontal="left"/>
    </xf>
    <xf numFmtId="0" fontId="29" fillId="19" borderId="11" xfId="79" applyFont="1" applyFill="1" applyBorder="1" applyAlignment="1"/>
    <xf numFmtId="0" fontId="29" fillId="19" borderId="12" xfId="79" applyFont="1" applyFill="1" applyBorder="1" applyAlignment="1"/>
    <xf numFmtId="0" fontId="29" fillId="19" borderId="25" xfId="79" applyFont="1" applyFill="1" applyBorder="1" applyAlignment="1"/>
    <xf numFmtId="0" fontId="40" fillId="19" borderId="0" xfId="77" applyFont="1" applyFill="1" applyBorder="1" applyAlignment="1">
      <alignment horizontal="center" vertical="center" wrapText="1"/>
    </xf>
    <xf numFmtId="0" fontId="39" fillId="0" borderId="0" xfId="0" applyFont="1" applyAlignment="1"/>
    <xf numFmtId="0" fontId="40" fillId="19" borderId="0" xfId="77" applyFont="1" applyFill="1" applyBorder="1" applyAlignment="1">
      <alignment horizontal="center" vertical="center"/>
    </xf>
    <xf numFmtId="0" fontId="0" fillId="0" borderId="0" xfId="0" applyAlignment="1">
      <alignment horizontal="center" vertical="center"/>
    </xf>
    <xf numFmtId="0" fontId="1" fillId="20" borderId="0" xfId="80" applyFont="1"/>
    <xf numFmtId="0" fontId="46" fillId="24" borderId="10" xfId="83" applyFill="1" applyBorder="1" applyAlignment="1">
      <alignment vertical="center" wrapText="1"/>
    </xf>
    <xf numFmtId="0" fontId="0" fillId="24" borderId="10" xfId="0" applyFill="1" applyBorder="1" applyAlignment="1">
      <alignment wrapText="1"/>
    </xf>
    <xf numFmtId="0" fontId="25" fillId="20" borderId="0" xfId="79" applyFont="1" applyFill="1" applyBorder="1" applyAlignment="1" applyProtection="1">
      <protection locked="0"/>
    </xf>
    <xf numFmtId="0" fontId="0" fillId="20" borderId="0" xfId="0" applyFill="1" applyAlignment="1"/>
    <xf numFmtId="166" fontId="23" fillId="20" borderId="0" xfId="57" applyFont="1" applyFill="1" applyBorder="1" applyAlignment="1">
      <alignment horizontal="left"/>
      <protection locked="0"/>
    </xf>
    <xf numFmtId="166" fontId="23" fillId="20" borderId="0" xfId="38" applyFont="1" applyFill="1" applyBorder="1" applyAlignment="1">
      <alignment horizontal="left"/>
    </xf>
    <xf numFmtId="0" fontId="23" fillId="14" borderId="11" xfId="80" applyFont="1" applyFill="1" applyBorder="1" applyAlignment="1"/>
    <xf numFmtId="0" fontId="0" fillId="0" borderId="12" xfId="0" applyBorder="1" applyAlignment="1"/>
    <xf numFmtId="0" fontId="0" fillId="0" borderId="25" xfId="0" applyBorder="1" applyAlignment="1"/>
    <xf numFmtId="0" fontId="1" fillId="14" borderId="25" xfId="90" applyFill="1" applyBorder="1" applyAlignment="1"/>
    <xf numFmtId="0" fontId="34" fillId="21" borderId="11" xfId="86" applyFont="1" applyFill="1" applyBorder="1" applyAlignment="1">
      <alignment horizontal="center" wrapText="1"/>
    </xf>
    <xf numFmtId="0" fontId="34" fillId="21" borderId="25" xfId="86" applyFont="1" applyFill="1" applyBorder="1" applyAlignment="1">
      <alignment horizontal="center" wrapText="1"/>
    </xf>
    <xf numFmtId="0" fontId="0" fillId="24" borderId="10" xfId="0" applyFill="1" applyBorder="1" applyAlignment="1"/>
    <xf numFmtId="0" fontId="51" fillId="25" borderId="10" xfId="87" applyFont="1" applyFill="1" applyBorder="1" applyAlignment="1">
      <alignment horizontal="left" wrapText="1"/>
    </xf>
    <xf numFmtId="0" fontId="30" fillId="21" borderId="11" xfId="86" applyNumberFormat="1" applyFont="1" applyFill="1" applyBorder="1" applyAlignment="1" applyProtection="1">
      <alignment vertical="center"/>
    </xf>
    <xf numFmtId="0" fontId="30" fillId="21" borderId="12" xfId="86" applyNumberFormat="1" applyFont="1" applyFill="1" applyBorder="1" applyAlignment="1" applyProtection="1">
      <alignment vertical="center"/>
    </xf>
    <xf numFmtId="0" fontId="30" fillId="21" borderId="25" xfId="86" applyNumberFormat="1" applyFont="1" applyFill="1" applyBorder="1" applyAlignment="1" applyProtection="1">
      <alignment vertical="center"/>
    </xf>
    <xf numFmtId="0" fontId="5" fillId="20" borderId="0" xfId="80" applyFont="1"/>
    <xf numFmtId="0" fontId="25" fillId="21" borderId="11" xfId="86" applyFont="1" applyFill="1" applyBorder="1" applyAlignment="1" applyProtection="1">
      <alignment vertical="center"/>
    </xf>
    <xf numFmtId="0" fontId="25" fillId="21" borderId="12" xfId="86" applyFont="1" applyFill="1" applyBorder="1" applyAlignment="1" applyProtection="1">
      <alignment vertical="center"/>
    </xf>
    <xf numFmtId="0" fontId="25" fillId="21" borderId="25" xfId="86" applyFont="1" applyFill="1" applyBorder="1" applyAlignment="1" applyProtection="1">
      <alignment vertical="center"/>
    </xf>
    <xf numFmtId="0" fontId="1" fillId="20" borderId="25" xfId="86" applyBorder="1" applyAlignment="1"/>
    <xf numFmtId="0" fontId="5" fillId="14" borderId="32" xfId="80" applyFont="1" applyFill="1" applyBorder="1" applyAlignment="1">
      <alignment wrapText="1"/>
    </xf>
    <xf numFmtId="0" fontId="0" fillId="14" borderId="22" xfId="0" applyFill="1" applyBorder="1" applyAlignment="1">
      <alignment wrapText="1"/>
    </xf>
    <xf numFmtId="0" fontId="0" fillId="14" borderId="33" xfId="0" applyFill="1" applyBorder="1" applyAlignment="1">
      <alignment wrapText="1"/>
    </xf>
    <xf numFmtId="0" fontId="0" fillId="14" borderId="35" xfId="0" applyFill="1" applyBorder="1" applyAlignment="1">
      <alignment wrapText="1"/>
    </xf>
    <xf numFmtId="0" fontId="0" fillId="14" borderId="23" xfId="0" applyFill="1" applyBorder="1" applyAlignment="1">
      <alignment wrapText="1"/>
    </xf>
    <xf numFmtId="0" fontId="0" fillId="14" borderId="36" xfId="0" applyFill="1" applyBorder="1" applyAlignment="1">
      <alignment wrapText="1"/>
    </xf>
    <xf numFmtId="0" fontId="30" fillId="21" borderId="11" xfId="86" applyFont="1" applyFill="1" applyBorder="1" applyAlignment="1" applyProtection="1">
      <alignment vertical="center"/>
    </xf>
    <xf numFmtId="0" fontId="30" fillId="21" borderId="12" xfId="86" applyFont="1" applyFill="1" applyBorder="1" applyAlignment="1" applyProtection="1">
      <alignment vertical="center"/>
    </xf>
    <xf numFmtId="0" fontId="30" fillId="21" borderId="25" xfId="86" applyFont="1" applyFill="1" applyBorder="1" applyAlignment="1" applyProtection="1">
      <alignment vertical="center"/>
    </xf>
    <xf numFmtId="0" fontId="30" fillId="21" borderId="22" xfId="86" applyFont="1" applyFill="1" applyBorder="1" applyAlignment="1" applyProtection="1">
      <alignment vertical="center"/>
    </xf>
    <xf numFmtId="0" fontId="30" fillId="21" borderId="10" xfId="88" applyFont="1" applyFill="1" applyBorder="1" applyAlignment="1"/>
    <xf numFmtId="0" fontId="25" fillId="21" borderId="10" xfId="88" applyFont="1" applyFill="1" applyBorder="1" applyAlignment="1"/>
    <xf numFmtId="0" fontId="25" fillId="21" borderId="11" xfId="88" applyFont="1" applyFill="1" applyBorder="1" applyAlignment="1"/>
    <xf numFmtId="0" fontId="25" fillId="21" borderId="12" xfId="88" applyFont="1" applyFill="1" applyBorder="1" applyAlignment="1"/>
    <xf numFmtId="0" fontId="26" fillId="20" borderId="12" xfId="88" applyFont="1" applyBorder="1" applyAlignment="1"/>
    <xf numFmtId="0" fontId="26" fillId="20" borderId="25" xfId="88" applyFont="1" applyBorder="1" applyAlignment="1"/>
    <xf numFmtId="0" fontId="30" fillId="21" borderId="10" xfId="88" applyFont="1" applyFill="1" applyBorder="1" applyAlignment="1">
      <alignment horizontal="left"/>
    </xf>
    <xf numFmtId="0" fontId="25" fillId="21" borderId="10" xfId="88" applyFont="1" applyFill="1" applyBorder="1" applyAlignment="1">
      <alignment horizontal="left"/>
    </xf>
    <xf numFmtId="0" fontId="5" fillId="24" borderId="10" xfId="87" applyFont="1" applyFill="1" applyBorder="1" applyAlignment="1">
      <alignment vertical="center" wrapText="1"/>
    </xf>
    <xf numFmtId="0" fontId="5" fillId="24" borderId="10" xfId="68" applyFill="1" applyBorder="1" applyAlignment="1">
      <alignment vertical="center" wrapText="1"/>
    </xf>
    <xf numFmtId="0" fontId="30" fillId="22" borderId="11" xfId="88" applyFont="1" applyFill="1" applyBorder="1" applyAlignment="1"/>
    <xf numFmtId="0" fontId="30" fillId="22" borderId="12" xfId="88" applyFont="1" applyFill="1" applyBorder="1" applyAlignment="1"/>
    <xf numFmtId="0" fontId="30" fillId="22" borderId="25" xfId="88" applyFont="1" applyFill="1" applyBorder="1" applyAlignment="1"/>
    <xf numFmtId="0" fontId="25" fillId="21" borderId="11" xfId="88" applyFont="1" applyFill="1" applyBorder="1" applyAlignment="1">
      <alignment horizontal="left"/>
    </xf>
    <xf numFmtId="0" fontId="25" fillId="21" borderId="12" xfId="88" applyFont="1" applyFill="1" applyBorder="1" applyAlignment="1">
      <alignment horizontal="left"/>
    </xf>
    <xf numFmtId="0" fontId="25" fillId="21" borderId="25" xfId="88" applyFont="1" applyFill="1" applyBorder="1" applyAlignment="1">
      <alignment horizontal="left"/>
    </xf>
    <xf numFmtId="0" fontId="30" fillId="21" borderId="11" xfId="88" applyFont="1" applyFill="1" applyBorder="1" applyAlignment="1">
      <alignment horizontal="left"/>
    </xf>
    <xf numFmtId="0" fontId="30" fillId="21" borderId="12" xfId="88" applyFont="1" applyFill="1" applyBorder="1" applyAlignment="1">
      <alignment horizontal="left"/>
    </xf>
    <xf numFmtId="0" fontId="30" fillId="21" borderId="25" xfId="88" applyFont="1" applyFill="1" applyBorder="1" applyAlignment="1">
      <alignment horizontal="left"/>
    </xf>
    <xf numFmtId="0" fontId="1" fillId="24" borderId="10" xfId="81" applyFont="1" applyFill="1" applyBorder="1" applyAlignment="1">
      <alignment vertical="center" wrapText="1"/>
    </xf>
    <xf numFmtId="0" fontId="5" fillId="20" borderId="0" xfId="81" applyFont="1"/>
    <xf numFmtId="0" fontId="47" fillId="0" borderId="0" xfId="81" applyFont="1" applyFill="1" applyBorder="1" applyAlignment="1">
      <alignment horizontal="left" vertical="center" wrapText="1"/>
    </xf>
    <xf numFmtId="0" fontId="5" fillId="20" borderId="0" xfId="81" applyAlignment="1">
      <alignment horizontal="left" vertical="center"/>
    </xf>
    <xf numFmtId="0" fontId="34" fillId="21" borderId="11" xfId="81" applyFont="1" applyFill="1" applyBorder="1" applyAlignment="1">
      <alignment horizontal="center" vertical="center" wrapText="1"/>
    </xf>
    <xf numFmtId="0" fontId="34" fillId="21" borderId="12" xfId="81" applyFont="1" applyFill="1" applyBorder="1" applyAlignment="1">
      <alignment horizontal="center" vertical="center" wrapText="1"/>
    </xf>
    <xf numFmtId="0" fontId="34" fillId="21" borderId="25" xfId="81" applyFont="1" applyFill="1" applyBorder="1" applyAlignment="1">
      <alignment horizontal="center" vertical="center" wrapText="1"/>
    </xf>
    <xf numFmtId="0" fontId="56" fillId="26" borderId="13" xfId="0" applyFont="1" applyFill="1" applyBorder="1" applyAlignment="1">
      <alignment vertical="center" wrapText="1"/>
    </xf>
    <xf numFmtId="0" fontId="56" fillId="26" borderId="15" xfId="0" applyFont="1" applyFill="1" applyBorder="1" applyAlignment="1">
      <alignment vertical="center" wrapText="1"/>
    </xf>
    <xf numFmtId="0" fontId="56" fillId="26" borderId="40" xfId="0" applyFont="1" applyFill="1" applyBorder="1" applyAlignment="1">
      <alignment vertical="center" wrapText="1"/>
    </xf>
    <xf numFmtId="0" fontId="56" fillId="26" borderId="41" xfId="0" applyFont="1" applyFill="1" applyBorder="1" applyAlignment="1">
      <alignment vertical="center" wrapText="1"/>
    </xf>
    <xf numFmtId="0" fontId="56" fillId="26" borderId="19" xfId="0" applyFont="1" applyFill="1" applyBorder="1" applyAlignment="1">
      <alignment vertical="center" wrapText="1"/>
    </xf>
    <xf numFmtId="0" fontId="56" fillId="26" borderId="21" xfId="0" applyFont="1" applyFill="1" applyBorder="1" applyAlignment="1">
      <alignment vertical="center" wrapText="1"/>
    </xf>
    <xf numFmtId="0" fontId="56" fillId="27" borderId="42" xfId="0" applyFont="1" applyFill="1" applyBorder="1" applyAlignment="1">
      <alignment vertical="center" wrapText="1"/>
    </xf>
    <xf numFmtId="0" fontId="56" fillId="27" borderId="43" xfId="0" applyFont="1" applyFill="1" applyBorder="1" applyAlignment="1">
      <alignment vertical="center" wrapText="1"/>
    </xf>
  </cellXfs>
  <cellStyles count="107">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Accent1" xfId="31" builtinId="29" customBuiltin="1"/>
    <cellStyle name="Accent2" xfId="32" builtinId="33" customBuiltin="1"/>
    <cellStyle name="Accent3" xfId="33" builtinId="37" customBuiltin="1"/>
    <cellStyle name="Accent4" xfId="34" builtinId="41" customBuiltin="1"/>
    <cellStyle name="Accent5" xfId="35" builtinId="45" customBuiltin="1"/>
    <cellStyle name="Accent6" xfId="36" builtinId="49" customBuiltin="1"/>
    <cellStyle name="Bad" xfId="37" builtinId="27" customBuiltin="1"/>
    <cellStyle name="Blockout" xfId="38"/>
    <cellStyle name="Blockout 2" xfId="39"/>
    <cellStyle name="Calculation" xfId="40" builtinId="22" customBuiltin="1"/>
    <cellStyle name="Check Cell" xfId="41" builtinId="23" customBuiltin="1"/>
    <cellStyle name="Comma" xfId="104" builtinId="3"/>
    <cellStyle name="Comma 2" xfId="42"/>
    <cellStyle name="Comma 2 2" xfId="43"/>
    <cellStyle name="Comma 2 3" xfId="44"/>
    <cellStyle name="Comma 3" xfId="45"/>
    <cellStyle name="Comma 3 2" xfId="46"/>
    <cellStyle name="Explanatory Text" xfId="47" builtinId="53" customBuiltin="1"/>
    <cellStyle name="Good" xfId="48" builtinId="26" customBuiltin="1"/>
    <cellStyle name="Heading 1" xfId="49" builtinId="16" customBuiltin="1"/>
    <cellStyle name="Heading 2" xfId="50" builtinId="17" customBuiltin="1"/>
    <cellStyle name="Heading 3" xfId="51" builtinId="18" customBuiltin="1"/>
    <cellStyle name="Heading 4" xfId="52" builtinId="19" customBuiltin="1"/>
    <cellStyle name="Hyperlink" xfId="53" builtinId="8"/>
    <cellStyle name="Hyperlink 2" xfId="54"/>
    <cellStyle name="Hyperlink 2 2" xfId="55"/>
    <cellStyle name="Input" xfId="56" builtinId="20" customBuiltin="1"/>
    <cellStyle name="Input1" xfId="57"/>
    <cellStyle name="Input1 2" xfId="58"/>
    <cellStyle name="Input1 2 2" xfId="59"/>
    <cellStyle name="Input1 3" xfId="60"/>
    <cellStyle name="Input1 3 2" xfId="61"/>
    <cellStyle name="Input2" xfId="62"/>
    <cellStyle name="Input2 2" xfId="63"/>
    <cellStyle name="Input3" xfId="64"/>
    <cellStyle name="Input3 2" xfId="65"/>
    <cellStyle name="Linked Cell" xfId="66" builtinId="24" customBuiltin="1"/>
    <cellStyle name="Neutral" xfId="67" builtinId="28" customBuiltin="1"/>
    <cellStyle name="Normal" xfId="0" builtinId="0"/>
    <cellStyle name="Normal 114" xfId="106"/>
    <cellStyle name="Normal 2" xfId="68"/>
    <cellStyle name="Normal 2 2" xfId="69"/>
    <cellStyle name="Normal 2 2 2" xfId="70"/>
    <cellStyle name="Normal 2 2 3" xfId="71"/>
    <cellStyle name="Normal 3" xfId="72"/>
    <cellStyle name="Normal 3 2" xfId="73"/>
    <cellStyle name="Normal 3 3" xfId="74"/>
    <cellStyle name="Normal 4" xfId="75"/>
    <cellStyle name="Normal 4 2" xfId="76"/>
    <cellStyle name="Normal_2010 06 02 - Urgent RIN for Vic DNSPs revised proposals" xfId="77"/>
    <cellStyle name="Normal_2010 06 22 - AA - Scheme Templates for data collection" xfId="78"/>
    <cellStyle name="Normal_2010 06 22 - IE - Scheme Template for data collection" xfId="79"/>
    <cellStyle name="Normal_2010 07 28 - AA - Template for data collection" xfId="80"/>
    <cellStyle name="Normal_2010 07 28 - AA - Template for data collection 2" xfId="81"/>
    <cellStyle name="Normal_2010 07 28 - AA - Template for data collection 2 2" xfId="82"/>
    <cellStyle name="Normal_2010 07 28 - AA - Template for data collection 2 3" xfId="83"/>
    <cellStyle name="Normal_2010 07 28 - AA - Template for data collection 3" xfId="84"/>
    <cellStyle name="Normal_Book1 2" xfId="85"/>
    <cellStyle name="Normal_D12 2657  STPIS - 2012 draft RIN - Ausgrid" xfId="86"/>
    <cellStyle name="Normal_D12 2657  STPIS - 2012 draft RIN - Ausgrid 2" xfId="87"/>
    <cellStyle name="Normal_D12 2657  STPIS - 2012 draft RIN - Ausgrid 3" xfId="88"/>
    <cellStyle name="Normal_Electricity Distribution Revised Regulatory Templates" xfId="89"/>
    <cellStyle name="Normal_Integral Energy 2009–10 RIN – incentive schemes" xfId="90"/>
    <cellStyle name="Note" xfId="91" builtinId="10" customBuiltin="1"/>
    <cellStyle name="Note 2" xfId="92"/>
    <cellStyle name="Output" xfId="93" builtinId="21" customBuiltin="1"/>
    <cellStyle name="Percent" xfId="105" builtinId="5"/>
    <cellStyle name="Style 1" xfId="94"/>
    <cellStyle name="Style 1 2" xfId="95"/>
    <cellStyle name="Style 1 2 2" xfId="96"/>
    <cellStyle name="Style 1 3" xfId="97"/>
    <cellStyle name="Style 1 3 2" xfId="98"/>
    <cellStyle name="Style 1 3 3" xfId="99"/>
    <cellStyle name="Style 1 4" xfId="100"/>
    <cellStyle name="Title" xfId="101" builtinId="15" customBuiltin="1"/>
    <cellStyle name="Total" xfId="102" builtinId="25" customBuiltin="1"/>
    <cellStyle name="Warning Text" xfId="103" builtinId="11" customBuiltin="1"/>
  </cellStyles>
  <dxfs count="1">
    <dxf>
      <fill>
        <patternFill>
          <bgColor indexed="26"/>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1261"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104775"/>
          <a:ext cx="30861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4705350</xdr:colOff>
      <xdr:row>1</xdr:row>
      <xdr:rowOff>114300</xdr:rowOff>
    </xdr:from>
    <xdr:to>
      <xdr:col>4</xdr:col>
      <xdr:colOff>0</xdr:colOff>
      <xdr:row>2</xdr:row>
      <xdr:rowOff>342900</xdr:rowOff>
    </xdr:to>
    <xdr:pic>
      <xdr:nvPicPr>
        <xdr:cNvPr id="39273" name="Picture 6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304800"/>
          <a:ext cx="723900" cy="419100"/>
        </a:xfrm>
        <a:prstGeom prst="rect">
          <a:avLst/>
        </a:prstGeom>
        <a:solidFill>
          <a:srgbClr val="FFFFCC"/>
        </a:solidFill>
        <a:ln w="19050">
          <a:solidFill>
            <a:srgbClr val="333399"/>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2730" name="Group 1"/>
        <xdr:cNvGrpSpPr>
          <a:grpSpLocks/>
        </xdr:cNvGrpSpPr>
      </xdr:nvGrpSpPr>
      <xdr:grpSpPr bwMode="auto">
        <a:xfrm>
          <a:off x="0" y="19050"/>
          <a:ext cx="733425" cy="54812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2732"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838200</xdr:colOff>
      <xdr:row>2</xdr:row>
      <xdr:rowOff>180975</xdr:rowOff>
    </xdr:to>
    <xdr:grpSp>
      <xdr:nvGrpSpPr>
        <xdr:cNvPr id="3754" name="Group 1"/>
        <xdr:cNvGrpSpPr>
          <a:grpSpLocks/>
        </xdr:cNvGrpSpPr>
      </xdr:nvGrpSpPr>
      <xdr:grpSpPr bwMode="auto">
        <a:xfrm>
          <a:off x="0" y="19050"/>
          <a:ext cx="838200" cy="67627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756"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695325</xdr:colOff>
      <xdr:row>2</xdr:row>
      <xdr:rowOff>209550</xdr:rowOff>
    </xdr:to>
    <xdr:grpSp>
      <xdr:nvGrpSpPr>
        <xdr:cNvPr id="5802" name="Group 1"/>
        <xdr:cNvGrpSpPr>
          <a:grpSpLocks/>
        </xdr:cNvGrpSpPr>
      </xdr:nvGrpSpPr>
      <xdr:grpSpPr bwMode="auto">
        <a:xfrm>
          <a:off x="0" y="19050"/>
          <a:ext cx="695325" cy="705971"/>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80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0</xdr:row>
      <xdr:rowOff>19050</xdr:rowOff>
    </xdr:from>
    <xdr:to>
      <xdr:col>1</xdr:col>
      <xdr:colOff>0</xdr:colOff>
      <xdr:row>2</xdr:row>
      <xdr:rowOff>180975</xdr:rowOff>
    </xdr:to>
    <xdr:grpSp>
      <xdr:nvGrpSpPr>
        <xdr:cNvPr id="4780" name="Group 1"/>
        <xdr:cNvGrpSpPr>
          <a:grpSpLocks/>
        </xdr:cNvGrpSpPr>
      </xdr:nvGrpSpPr>
      <xdr:grpSpPr bwMode="auto">
        <a:xfrm>
          <a:off x="19050" y="19050"/>
          <a:ext cx="842341" cy="675447"/>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782"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xdr:colOff>
      <xdr:row>2</xdr:row>
      <xdr:rowOff>47625</xdr:rowOff>
    </xdr:to>
    <xdr:grpSp>
      <xdr:nvGrpSpPr>
        <xdr:cNvPr id="30219" name="Group 1"/>
        <xdr:cNvGrpSpPr>
          <a:grpSpLocks/>
        </xdr:cNvGrpSpPr>
      </xdr:nvGrpSpPr>
      <xdr:grpSpPr bwMode="auto">
        <a:xfrm>
          <a:off x="0" y="19050"/>
          <a:ext cx="619125" cy="5429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0221"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19050</xdr:rowOff>
    </xdr:from>
    <xdr:to>
      <xdr:col>1</xdr:col>
      <xdr:colOff>0</xdr:colOff>
      <xdr:row>2</xdr:row>
      <xdr:rowOff>209550</xdr:rowOff>
    </xdr:to>
    <xdr:grpSp>
      <xdr:nvGrpSpPr>
        <xdr:cNvPr id="33293" name="Group 1"/>
        <xdr:cNvGrpSpPr>
          <a:grpSpLocks/>
        </xdr:cNvGrpSpPr>
      </xdr:nvGrpSpPr>
      <xdr:grpSpPr bwMode="auto">
        <a:xfrm>
          <a:off x="9525" y="19050"/>
          <a:ext cx="741269" cy="705971"/>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3295"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35339" name="Group 1"/>
        <xdr:cNvGrpSpPr>
          <a:grpSpLocks/>
        </xdr:cNvGrpSpPr>
      </xdr:nvGrpSpPr>
      <xdr:grpSpPr bwMode="auto">
        <a:xfrm>
          <a:off x="0" y="19050"/>
          <a:ext cx="733425" cy="51435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2"/>
            <a:ext cx="77" cy="21"/>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35341"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rvpwxfs01\home$\TRIMDATA\TRIM\TEMP\CONTEXT.3388\2010%2008%2013%20-%20AA%20-%20Template%20for%20data%20collec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rvpwxfs01\home$\Documents%20and%20Settings\Kjo\Local%20Settings\Temporary%20Internet%20Files\OLK7B3\ARC%20Compliance%20Model%20-%202010-11%20ActewAG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talie.lindsay@essentialenergy.com.au/catherine.waddell@essentialenergy.com.a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43"/>
  <sheetViews>
    <sheetView view="pageBreakPreview" zoomScaleNormal="100" zoomScaleSheetLayoutView="100" workbookViewId="0">
      <selection activeCell="K26" sqref="K26"/>
    </sheetView>
  </sheetViews>
  <sheetFormatPr defaultRowHeight="12.75" x14ac:dyDescent="0.2"/>
  <cols>
    <col min="1" max="1" width="26.5703125" style="2" customWidth="1"/>
    <col min="2" max="2" width="23.5703125" style="2" customWidth="1"/>
    <col min="3" max="3" width="9.140625" style="2"/>
    <col min="4" max="4" width="10.5703125" style="2" customWidth="1"/>
    <col min="5" max="5" width="11.7109375" style="2" customWidth="1"/>
    <col min="6" max="6" width="9.140625" style="2"/>
    <col min="7" max="7" width="4.42578125" style="2" customWidth="1"/>
    <col min="8" max="8" width="5" style="2" customWidth="1"/>
    <col min="9" max="16384" width="9.140625" style="2"/>
  </cols>
  <sheetData>
    <row r="3" spans="1:7" x14ac:dyDescent="0.2">
      <c r="C3" s="202" t="s">
        <v>242</v>
      </c>
      <c r="D3" s="202"/>
      <c r="E3" s="202"/>
      <c r="F3" s="106" t="s">
        <v>89</v>
      </c>
    </row>
    <row r="4" spans="1:7" x14ac:dyDescent="0.2">
      <c r="C4" s="201" t="s">
        <v>212</v>
      </c>
      <c r="D4" s="201"/>
      <c r="F4" s="106" t="s">
        <v>105</v>
      </c>
    </row>
    <row r="8" spans="1:7" ht="20.25" x14ac:dyDescent="0.3">
      <c r="A8" s="1" t="s">
        <v>0</v>
      </c>
    </row>
    <row r="9" spans="1:7" ht="20.25" x14ac:dyDescent="0.3">
      <c r="A9" s="1" t="s">
        <v>1</v>
      </c>
    </row>
    <row r="11" spans="1:7" x14ac:dyDescent="0.2">
      <c r="A11" s="3" t="s">
        <v>2</v>
      </c>
    </row>
    <row r="12" spans="1:7" ht="13.5" thickBot="1" x14ac:dyDescent="0.25"/>
    <row r="13" spans="1:7" ht="15.75" x14ac:dyDescent="0.25">
      <c r="A13" s="209" t="s">
        <v>3</v>
      </c>
      <c r="B13" s="210"/>
      <c r="C13" s="210"/>
      <c r="D13" s="210"/>
      <c r="E13" s="210"/>
      <c r="F13" s="210"/>
      <c r="G13" s="211"/>
    </row>
    <row r="14" spans="1:7" x14ac:dyDescent="0.2">
      <c r="A14" s="212" t="s">
        <v>209</v>
      </c>
      <c r="B14" s="213"/>
      <c r="C14" s="213"/>
      <c r="D14" s="213"/>
      <c r="E14" s="213"/>
      <c r="F14" s="213"/>
      <c r="G14" s="214"/>
    </row>
    <row r="15" spans="1:7" x14ac:dyDescent="0.2">
      <c r="A15" s="215" t="s">
        <v>210</v>
      </c>
      <c r="B15" s="213"/>
      <c r="C15" s="213"/>
      <c r="D15" s="213"/>
      <c r="E15" s="213"/>
      <c r="F15" s="213"/>
      <c r="G15" s="214"/>
    </row>
    <row r="16" spans="1:7" ht="13.5" thickBot="1" x14ac:dyDescent="0.25">
      <c r="A16" s="216" t="s">
        <v>211</v>
      </c>
      <c r="B16" s="217"/>
      <c r="C16" s="217"/>
      <c r="D16" s="217"/>
      <c r="E16" s="217"/>
      <c r="F16" s="217"/>
      <c r="G16" s="218"/>
    </row>
    <row r="17" spans="1:8" x14ac:dyDescent="0.2">
      <c r="A17" s="220"/>
      <c r="B17" s="221"/>
      <c r="C17" s="221"/>
      <c r="D17" s="221"/>
      <c r="E17" s="221"/>
      <c r="F17" s="221"/>
      <c r="G17" s="221"/>
    </row>
    <row r="18" spans="1:8" x14ac:dyDescent="0.2">
      <c r="A18" s="4" t="s">
        <v>4</v>
      </c>
      <c r="B18" s="5"/>
      <c r="C18" s="5"/>
      <c r="D18" s="6"/>
      <c r="E18" s="6"/>
      <c r="F18" s="6"/>
    </row>
    <row r="19" spans="1:8" x14ac:dyDescent="0.2">
      <c r="A19" s="7" t="s">
        <v>5</v>
      </c>
    </row>
    <row r="21" spans="1:8" x14ac:dyDescent="0.2">
      <c r="H21" s="8"/>
    </row>
    <row r="22" spans="1:8" ht="18" x14ac:dyDescent="0.25">
      <c r="A22" s="9" t="s">
        <v>6</v>
      </c>
      <c r="B22" s="10"/>
      <c r="C22" s="222" t="s">
        <v>101</v>
      </c>
      <c r="D22" s="223"/>
      <c r="E22" s="223"/>
    </row>
    <row r="23" spans="1:8" ht="18" x14ac:dyDescent="0.25">
      <c r="A23" s="11"/>
      <c r="B23" s="11"/>
    </row>
    <row r="24" spans="1:8" ht="18" x14ac:dyDescent="0.25">
      <c r="A24" s="9" t="s">
        <v>7</v>
      </c>
      <c r="B24" s="10"/>
      <c r="C24" s="229" t="s">
        <v>243</v>
      </c>
      <c r="D24" s="230"/>
      <c r="E24" s="231"/>
    </row>
    <row r="25" spans="1:8" ht="18" x14ac:dyDescent="0.25">
      <c r="A25" s="11"/>
      <c r="B25" s="11"/>
      <c r="C25" s="224"/>
      <c r="D25" s="225"/>
      <c r="E25" s="225"/>
    </row>
    <row r="26" spans="1:8" ht="18" x14ac:dyDescent="0.25">
      <c r="A26" s="12" t="s">
        <v>8</v>
      </c>
      <c r="B26" s="13"/>
      <c r="C26" s="226" t="s">
        <v>105</v>
      </c>
      <c r="D26" s="227"/>
      <c r="E26" s="228"/>
    </row>
    <row r="29" spans="1:8" ht="13.5" thickBot="1" x14ac:dyDescent="0.25"/>
    <row r="30" spans="1:8" x14ac:dyDescent="0.2">
      <c r="A30" s="14"/>
      <c r="B30" s="15"/>
      <c r="C30" s="15"/>
      <c r="D30" s="15"/>
      <c r="E30" s="16"/>
      <c r="F30" s="16"/>
      <c r="G30" s="17"/>
    </row>
    <row r="31" spans="1:8" x14ac:dyDescent="0.2">
      <c r="A31" s="18" t="s">
        <v>9</v>
      </c>
      <c r="B31" s="203" t="s">
        <v>10</v>
      </c>
      <c r="C31" s="204"/>
      <c r="D31" s="219" t="s">
        <v>244</v>
      </c>
      <c r="E31" s="207"/>
      <c r="F31" s="207"/>
      <c r="G31" s="20"/>
    </row>
    <row r="32" spans="1:8" x14ac:dyDescent="0.2">
      <c r="A32" s="18"/>
      <c r="B32" s="203" t="s">
        <v>11</v>
      </c>
      <c r="C32" s="204"/>
      <c r="D32" s="219" t="s">
        <v>245</v>
      </c>
      <c r="E32" s="207"/>
      <c r="F32" s="207"/>
      <c r="G32" s="20"/>
    </row>
    <row r="33" spans="1:7" x14ac:dyDescent="0.2">
      <c r="A33" s="18"/>
      <c r="B33" s="21"/>
      <c r="C33" s="19" t="s">
        <v>12</v>
      </c>
      <c r="D33" s="22" t="s">
        <v>246</v>
      </c>
      <c r="E33" s="19" t="s">
        <v>13</v>
      </c>
      <c r="F33" s="22">
        <v>2444</v>
      </c>
      <c r="G33" s="24"/>
    </row>
    <row r="34" spans="1:7" x14ac:dyDescent="0.2">
      <c r="A34" s="18"/>
      <c r="B34" s="21"/>
      <c r="C34" s="21"/>
      <c r="D34" s="21"/>
      <c r="E34" s="23"/>
      <c r="F34" s="21"/>
      <c r="G34" s="25"/>
    </row>
    <row r="35" spans="1:7" x14ac:dyDescent="0.2">
      <c r="A35" s="18" t="s">
        <v>14</v>
      </c>
      <c r="B35" s="203" t="s">
        <v>10</v>
      </c>
      <c r="C35" s="204"/>
      <c r="D35" s="205" t="s">
        <v>247</v>
      </c>
      <c r="E35" s="205"/>
      <c r="F35" s="205"/>
      <c r="G35" s="26"/>
    </row>
    <row r="36" spans="1:7" x14ac:dyDescent="0.2">
      <c r="A36" s="18"/>
      <c r="B36" s="203" t="s">
        <v>11</v>
      </c>
      <c r="C36" s="204"/>
      <c r="D36" s="205" t="s">
        <v>245</v>
      </c>
      <c r="E36" s="205"/>
      <c r="F36" s="205"/>
      <c r="G36" s="26"/>
    </row>
    <row r="37" spans="1:7" x14ac:dyDescent="0.2">
      <c r="A37" s="27"/>
      <c r="B37" s="21"/>
      <c r="C37" s="19" t="s">
        <v>12</v>
      </c>
      <c r="D37" s="22" t="s">
        <v>246</v>
      </c>
      <c r="E37" s="19" t="s">
        <v>13</v>
      </c>
      <c r="F37" s="22">
        <v>2444</v>
      </c>
      <c r="G37" s="24"/>
    </row>
    <row r="38" spans="1:7" ht="13.5" thickBot="1" x14ac:dyDescent="0.25">
      <c r="A38" s="27"/>
      <c r="B38" s="88"/>
      <c r="C38" s="88"/>
      <c r="D38" s="88"/>
      <c r="E38" s="23"/>
      <c r="F38" s="23"/>
      <c r="G38" s="25"/>
    </row>
    <row r="39" spans="1:7" x14ac:dyDescent="0.2">
      <c r="A39" s="14"/>
      <c r="B39" s="15"/>
      <c r="C39" s="15"/>
      <c r="D39" s="15"/>
      <c r="E39" s="16"/>
      <c r="F39" s="16"/>
      <c r="G39" s="17"/>
    </row>
    <row r="40" spans="1:7" x14ac:dyDescent="0.2">
      <c r="A40" s="18" t="s">
        <v>15</v>
      </c>
      <c r="B40" s="207" t="s">
        <v>248</v>
      </c>
      <c r="C40" s="207"/>
      <c r="D40" s="208"/>
      <c r="E40" s="208"/>
      <c r="F40" s="208"/>
      <c r="G40" s="25"/>
    </row>
    <row r="41" spans="1:7" x14ac:dyDescent="0.2">
      <c r="A41" s="18" t="s">
        <v>16</v>
      </c>
      <c r="B41" s="207" t="s">
        <v>249</v>
      </c>
      <c r="C41" s="207"/>
      <c r="D41" s="207"/>
      <c r="E41" s="207"/>
      <c r="F41" s="207"/>
      <c r="G41" s="25"/>
    </row>
    <row r="42" spans="1:7" x14ac:dyDescent="0.2">
      <c r="A42" s="18" t="s">
        <v>17</v>
      </c>
      <c r="B42" s="206" t="s">
        <v>250</v>
      </c>
      <c r="C42" s="207"/>
      <c r="D42" s="207"/>
      <c r="E42" s="207"/>
      <c r="F42" s="207"/>
      <c r="G42" s="25"/>
    </row>
    <row r="43" spans="1:7" ht="13.5" thickBot="1" x14ac:dyDescent="0.25">
      <c r="A43" s="28"/>
      <c r="B43" s="29"/>
      <c r="C43" s="29"/>
      <c r="D43" s="29"/>
      <c r="E43" s="30"/>
      <c r="F43" s="30"/>
      <c r="G43" s="31"/>
    </row>
  </sheetData>
  <mergeCells count="22">
    <mergeCell ref="B31:C31"/>
    <mergeCell ref="D31:F31"/>
    <mergeCell ref="C22:E22"/>
    <mergeCell ref="C25:E25"/>
    <mergeCell ref="C26:E26"/>
    <mergeCell ref="C24:E24"/>
    <mergeCell ref="C4:D4"/>
    <mergeCell ref="C3:E3"/>
    <mergeCell ref="B35:C35"/>
    <mergeCell ref="D35:F35"/>
    <mergeCell ref="B42:F42"/>
    <mergeCell ref="B36:C36"/>
    <mergeCell ref="D36:F36"/>
    <mergeCell ref="B40:F40"/>
    <mergeCell ref="B41:F41"/>
    <mergeCell ref="A13:G13"/>
    <mergeCell ref="A14:G14"/>
    <mergeCell ref="A15:G15"/>
    <mergeCell ref="A16:G16"/>
    <mergeCell ref="B32:C32"/>
    <mergeCell ref="D32:F32"/>
    <mergeCell ref="A17:G17"/>
  </mergeCells>
  <phoneticPr fontId="21" type="noConversion"/>
  <dataValidations count="1">
    <dataValidation type="list" allowBlank="1" showInputMessage="1" showErrorMessage="1" sqref="C26:E26">
      <formula1>"2012-13, 2013-14"</formula1>
    </dataValidation>
  </dataValidations>
  <hyperlinks>
    <hyperlink ref="C4" location="Amendments!A1" display="Click here for details."/>
    <hyperlink ref="B42" r:id="rId1"/>
  </hyperlinks>
  <pageMargins left="0.70866141732283472" right="0.70866141732283472" top="0.74803149606299213" bottom="0.94488188976377963" header="0.31496062992125984" footer="0.31496062992125984"/>
  <pageSetup paperSize="9" scale="88" fitToHeight="100" orientation="portrait" r:id="rId2"/>
  <headerFooter scaleWithDoc="0" alignWithMargins="0">
    <oddFooter>&amp;L&amp;8&amp;D&amp;C&amp;8&amp; Template: &amp;A
&amp;F&amp;R&amp;8&amp;P of &amp;N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5"/>
  <sheetViews>
    <sheetView topLeftCell="A4" workbookViewId="0">
      <selection activeCell="C15" sqref="C15"/>
    </sheetView>
  </sheetViews>
  <sheetFormatPr defaultRowHeight="12.75" x14ac:dyDescent="0.2"/>
  <cols>
    <col min="2" max="3" width="25.7109375" customWidth="1"/>
    <col min="4" max="4" width="55.7109375" customWidth="1"/>
  </cols>
  <sheetData>
    <row r="2" spans="2:4" x14ac:dyDescent="0.2">
      <c r="B2" s="174" t="s">
        <v>213</v>
      </c>
    </row>
    <row r="3" spans="2:4" ht="13.5" thickBot="1" x14ac:dyDescent="0.25"/>
    <row r="4" spans="2:4" ht="12.75" customHeight="1" x14ac:dyDescent="0.2">
      <c r="B4" s="295" t="s">
        <v>214</v>
      </c>
      <c r="C4" s="296"/>
      <c r="D4" s="297" t="s">
        <v>215</v>
      </c>
    </row>
    <row r="5" spans="2:4" ht="13.5" thickBot="1" x14ac:dyDescent="0.25">
      <c r="B5" s="299" t="s">
        <v>216</v>
      </c>
      <c r="C5" s="300"/>
      <c r="D5" s="298"/>
    </row>
    <row r="6" spans="2:4" ht="13.5" thickBot="1" x14ac:dyDescent="0.25">
      <c r="B6" s="301" t="s">
        <v>217</v>
      </c>
      <c r="C6" s="302"/>
      <c r="D6" s="175"/>
    </row>
    <row r="7" spans="2:4" ht="26.25" thickBot="1" x14ac:dyDescent="0.25">
      <c r="B7" s="176" t="s">
        <v>218</v>
      </c>
      <c r="C7" s="177" t="s">
        <v>219</v>
      </c>
      <c r="D7" s="177" t="s">
        <v>220</v>
      </c>
    </row>
    <row r="8" spans="2:4" ht="13.5" thickBot="1" x14ac:dyDescent="0.25">
      <c r="B8" s="176" t="s">
        <v>221</v>
      </c>
      <c r="C8" s="177" t="s">
        <v>222</v>
      </c>
      <c r="D8" s="177" t="s">
        <v>223</v>
      </c>
    </row>
    <row r="9" spans="2:4" ht="13.5" thickBot="1" x14ac:dyDescent="0.25">
      <c r="B9" s="176" t="s">
        <v>224</v>
      </c>
      <c r="C9" s="177" t="s">
        <v>222</v>
      </c>
      <c r="D9" s="177" t="s">
        <v>225</v>
      </c>
    </row>
    <row r="10" spans="2:4" ht="13.5" thickBot="1" x14ac:dyDescent="0.25">
      <c r="B10" s="176" t="s">
        <v>86</v>
      </c>
      <c r="C10" s="177" t="s">
        <v>222</v>
      </c>
      <c r="D10" s="177" t="s">
        <v>226</v>
      </c>
    </row>
    <row r="11" spans="2:4" ht="90" thickBot="1" x14ac:dyDescent="0.25">
      <c r="B11" s="178" t="s">
        <v>227</v>
      </c>
      <c r="C11" s="178" t="s">
        <v>222</v>
      </c>
      <c r="D11" s="179" t="s">
        <v>228</v>
      </c>
    </row>
    <row r="12" spans="2:4" ht="13.5" thickBot="1" x14ac:dyDescent="0.25">
      <c r="B12" s="176" t="s">
        <v>229</v>
      </c>
      <c r="C12" s="177" t="s">
        <v>222</v>
      </c>
      <c r="D12" s="177" t="s">
        <v>220</v>
      </c>
    </row>
    <row r="13" spans="2:4" ht="13.5" thickBot="1" x14ac:dyDescent="0.25">
      <c r="B13" s="176" t="s">
        <v>230</v>
      </c>
      <c r="C13" s="177" t="s">
        <v>222</v>
      </c>
      <c r="D13" s="177" t="s">
        <v>220</v>
      </c>
    </row>
    <row r="14" spans="2:4" ht="26.25" thickBot="1" x14ac:dyDescent="0.25">
      <c r="B14" s="176" t="s">
        <v>107</v>
      </c>
      <c r="C14" s="177" t="s">
        <v>222</v>
      </c>
      <c r="D14" s="177" t="s">
        <v>231</v>
      </c>
    </row>
    <row r="15" spans="2:4" ht="13.5" thickBot="1" x14ac:dyDescent="0.25">
      <c r="B15" s="178" t="s">
        <v>196</v>
      </c>
      <c r="C15" s="180" t="s">
        <v>222</v>
      </c>
      <c r="D15" s="180" t="s">
        <v>232</v>
      </c>
    </row>
  </sheetData>
  <mergeCells count="4">
    <mergeCell ref="B4:C4"/>
    <mergeCell ref="D4:D5"/>
    <mergeCell ref="B5:C5"/>
    <mergeCell ref="B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dimension ref="A1:L22"/>
  <sheetViews>
    <sheetView view="pageBreakPreview" zoomScale="80" zoomScaleNormal="100" zoomScaleSheetLayoutView="80" workbookViewId="0">
      <selection activeCell="C16" sqref="C16"/>
    </sheetView>
  </sheetViews>
  <sheetFormatPr defaultRowHeight="23.25" x14ac:dyDescent="0.35"/>
  <cols>
    <col min="1" max="1" width="8.140625" style="69" customWidth="1"/>
    <col min="2" max="2" width="5.7109375" style="69" customWidth="1"/>
    <col min="3" max="3" width="70.7109375" style="69" customWidth="1"/>
    <col min="4" max="4" width="10.7109375" style="69" customWidth="1"/>
    <col min="5" max="5" width="70.7109375" style="69" customWidth="1"/>
    <col min="6" max="6" width="5.7109375" style="69" customWidth="1"/>
    <col min="7" max="7" width="3.7109375" style="69" customWidth="1"/>
    <col min="8" max="9" width="10.7109375" style="69" customWidth="1"/>
    <col min="10" max="10" width="4" style="69" customWidth="1"/>
    <col min="11" max="16384" width="9.140625" style="69"/>
  </cols>
  <sheetData>
    <row r="1" spans="1:12" ht="15" customHeight="1" thickBot="1" x14ac:dyDescent="0.4">
      <c r="A1" s="69" t="s">
        <v>83</v>
      </c>
    </row>
    <row r="2" spans="1:12" ht="15" customHeight="1" x14ac:dyDescent="0.35">
      <c r="B2" s="70"/>
      <c r="C2" s="71"/>
      <c r="D2" s="71"/>
      <c r="E2" s="71"/>
      <c r="F2" s="72"/>
      <c r="G2" s="73"/>
      <c r="H2" s="73"/>
      <c r="I2" s="73"/>
      <c r="J2" s="73"/>
      <c r="K2" s="74"/>
    </row>
    <row r="3" spans="1:12" ht="35.1" customHeight="1" x14ac:dyDescent="0.35">
      <c r="B3" s="75"/>
      <c r="C3" s="82"/>
      <c r="D3" s="82"/>
      <c r="E3" s="82"/>
      <c r="F3" s="138"/>
      <c r="G3" s="73"/>
      <c r="H3" s="73"/>
      <c r="I3" s="73"/>
      <c r="J3" s="73"/>
      <c r="K3" s="74"/>
    </row>
    <row r="4" spans="1:12" ht="51.6" customHeight="1" x14ac:dyDescent="0.35">
      <c r="B4" s="75"/>
      <c r="C4" s="232" t="s">
        <v>188</v>
      </c>
      <c r="D4" s="233"/>
      <c r="E4" s="233"/>
      <c r="F4" s="76"/>
      <c r="G4" s="77"/>
      <c r="H4" s="77"/>
      <c r="I4" s="77"/>
      <c r="J4" s="78"/>
      <c r="K4" s="74"/>
    </row>
    <row r="5" spans="1:12" ht="21" customHeight="1" x14ac:dyDescent="0.35">
      <c r="B5" s="75"/>
      <c r="C5" s="234" t="s">
        <v>84</v>
      </c>
      <c r="D5" s="235"/>
      <c r="E5" s="235"/>
      <c r="F5" s="79"/>
      <c r="G5" s="80"/>
      <c r="H5" s="80"/>
      <c r="I5" s="80"/>
      <c r="J5" s="81"/>
      <c r="K5" s="74"/>
    </row>
    <row r="6" spans="1:12" ht="15" customHeight="1" thickBot="1" x14ac:dyDescent="0.4">
      <c r="B6" s="75"/>
      <c r="C6" s="82"/>
      <c r="D6" s="82"/>
      <c r="E6" s="83"/>
      <c r="F6" s="84"/>
      <c r="G6" s="85"/>
      <c r="H6" s="85"/>
      <c r="I6" s="85"/>
      <c r="J6" s="73"/>
      <c r="K6" s="74"/>
    </row>
    <row r="7" spans="1:12" s="86" customFormat="1" ht="15" customHeight="1" x14ac:dyDescent="0.2">
      <c r="B7" s="148"/>
      <c r="C7" s="149"/>
      <c r="D7" s="149"/>
      <c r="E7" s="149"/>
      <c r="F7" s="150"/>
      <c r="G7" s="87"/>
      <c r="H7" s="139"/>
      <c r="I7" s="139"/>
      <c r="J7" s="140"/>
      <c r="K7" s="141"/>
      <c r="L7" s="142"/>
    </row>
    <row r="8" spans="1:12" s="86" customFormat="1" ht="30" customHeight="1" x14ac:dyDescent="0.2">
      <c r="B8" s="151"/>
      <c r="C8" s="152" t="s">
        <v>189</v>
      </c>
      <c r="D8" s="154"/>
      <c r="E8" s="152" t="s">
        <v>106</v>
      </c>
      <c r="F8" s="153"/>
      <c r="G8" s="87"/>
      <c r="H8" s="139"/>
      <c r="I8" s="139"/>
      <c r="J8" s="140"/>
      <c r="K8" s="141"/>
      <c r="L8" s="142"/>
    </row>
    <row r="9" spans="1:12" s="86" customFormat="1" ht="30" customHeight="1" x14ac:dyDescent="0.2">
      <c r="B9" s="151"/>
      <c r="C9" s="154" t="s">
        <v>85</v>
      </c>
      <c r="D9" s="154"/>
      <c r="E9" s="152" t="s">
        <v>235</v>
      </c>
      <c r="F9" s="153"/>
      <c r="G9" s="87"/>
      <c r="H9" s="139"/>
      <c r="I9" s="139"/>
      <c r="J9" s="140"/>
      <c r="K9" s="141"/>
      <c r="L9" s="142"/>
    </row>
    <row r="10" spans="1:12" s="86" customFormat="1" ht="30" customHeight="1" x14ac:dyDescent="0.2">
      <c r="B10" s="151"/>
      <c r="C10" s="155" t="s">
        <v>190</v>
      </c>
      <c r="D10" s="154"/>
      <c r="E10" s="154" t="s">
        <v>88</v>
      </c>
      <c r="F10" s="153"/>
      <c r="G10" s="87"/>
      <c r="H10" s="139"/>
      <c r="I10" s="139"/>
      <c r="J10" s="140"/>
      <c r="K10" s="141"/>
      <c r="L10" s="142"/>
    </row>
    <row r="11" spans="1:12" s="86" customFormat="1" ht="30" customHeight="1" x14ac:dyDescent="0.45">
      <c r="B11" s="151"/>
      <c r="C11" s="157" t="s">
        <v>191</v>
      </c>
      <c r="D11" s="154"/>
      <c r="E11" s="156" t="s">
        <v>236</v>
      </c>
      <c r="F11" s="153"/>
      <c r="G11" s="87"/>
      <c r="H11" s="139"/>
      <c r="I11" s="139"/>
      <c r="J11" s="140"/>
      <c r="K11" s="141"/>
      <c r="L11" s="142"/>
    </row>
    <row r="12" spans="1:12" s="86" customFormat="1" ht="30" customHeight="1" x14ac:dyDescent="0.45">
      <c r="B12" s="151"/>
      <c r="C12" s="157" t="s">
        <v>193</v>
      </c>
      <c r="D12" s="154"/>
      <c r="E12" s="156" t="s">
        <v>192</v>
      </c>
      <c r="F12" s="153"/>
      <c r="G12" s="87"/>
      <c r="H12" s="139"/>
      <c r="I12" s="139"/>
      <c r="J12" s="140"/>
      <c r="K12" s="141"/>
      <c r="L12" s="142"/>
    </row>
    <row r="13" spans="1:12" s="86" customFormat="1" ht="30" customHeight="1" x14ac:dyDescent="0.45">
      <c r="B13" s="151"/>
      <c r="C13" s="157" t="s">
        <v>240</v>
      </c>
      <c r="D13" s="154"/>
      <c r="E13" s="156" t="s">
        <v>237</v>
      </c>
      <c r="F13" s="153"/>
      <c r="G13" s="87"/>
      <c r="H13" s="139"/>
      <c r="I13" s="139"/>
      <c r="J13" s="140"/>
      <c r="K13" s="141"/>
      <c r="L13" s="142"/>
    </row>
    <row r="14" spans="1:12" s="86" customFormat="1" ht="30" customHeight="1" x14ac:dyDescent="0.45">
      <c r="B14" s="151"/>
      <c r="C14" s="157" t="s">
        <v>233</v>
      </c>
      <c r="D14" s="154"/>
      <c r="E14" s="156" t="s">
        <v>194</v>
      </c>
      <c r="F14" s="153"/>
      <c r="G14" s="87"/>
      <c r="H14" s="139"/>
      <c r="I14" s="139"/>
      <c r="J14" s="140"/>
      <c r="K14" s="141"/>
      <c r="L14" s="142"/>
    </row>
    <row r="15" spans="1:12" s="86" customFormat="1" ht="30" customHeight="1" x14ac:dyDescent="0.45">
      <c r="B15" s="151"/>
      <c r="C15" s="157" t="s">
        <v>195</v>
      </c>
      <c r="D15" s="154"/>
      <c r="E15" s="158" t="s">
        <v>238</v>
      </c>
      <c r="F15" s="153"/>
      <c r="G15" s="87"/>
      <c r="H15" s="139"/>
      <c r="I15" s="139"/>
      <c r="J15" s="140"/>
      <c r="K15" s="141"/>
      <c r="L15" s="142"/>
    </row>
    <row r="16" spans="1:12" s="86" customFormat="1" ht="30" customHeight="1" x14ac:dyDescent="0.45">
      <c r="B16" s="151"/>
      <c r="C16" s="152" t="s">
        <v>234</v>
      </c>
      <c r="D16" s="154"/>
      <c r="E16" s="158" t="s">
        <v>239</v>
      </c>
      <c r="F16" s="153"/>
      <c r="G16" s="87"/>
      <c r="H16" s="139"/>
      <c r="I16" s="139"/>
      <c r="J16" s="140"/>
      <c r="K16" s="141"/>
      <c r="L16" s="142"/>
    </row>
    <row r="17" spans="1:12" s="86" customFormat="1" ht="15" customHeight="1" thickBot="1" x14ac:dyDescent="0.25">
      <c r="B17" s="159"/>
      <c r="C17" s="160"/>
      <c r="D17" s="161"/>
      <c r="E17" s="161"/>
      <c r="F17" s="162"/>
      <c r="G17" s="87"/>
      <c r="H17" s="143"/>
      <c r="I17" s="139"/>
      <c r="J17" s="140"/>
      <c r="K17" s="141"/>
      <c r="L17" s="142"/>
    </row>
    <row r="18" spans="1:12" x14ac:dyDescent="0.35">
      <c r="A18" s="74"/>
      <c r="B18" s="73"/>
      <c r="C18" s="73"/>
      <c r="D18" s="73"/>
      <c r="E18" s="73"/>
    </row>
    <row r="19" spans="1:12" x14ac:dyDescent="0.35">
      <c r="A19" s="74"/>
      <c r="B19" s="73"/>
      <c r="C19" s="74"/>
      <c r="D19" s="73"/>
      <c r="E19" s="73"/>
    </row>
    <row r="20" spans="1:12" x14ac:dyDescent="0.35">
      <c r="A20" s="74"/>
      <c r="B20" s="74"/>
      <c r="C20" s="74"/>
      <c r="D20" s="74"/>
      <c r="E20" s="73"/>
    </row>
    <row r="21" spans="1:12" x14ac:dyDescent="0.35">
      <c r="A21" s="74"/>
      <c r="B21" s="74"/>
      <c r="D21" s="74"/>
      <c r="E21" s="73"/>
    </row>
    <row r="22" spans="1:12" x14ac:dyDescent="0.35">
      <c r="E22" s="74"/>
    </row>
  </sheetData>
  <mergeCells count="2">
    <mergeCell ref="C4:E4"/>
    <mergeCell ref="C5:E5"/>
  </mergeCells>
  <phoneticPr fontId="37" type="noConversion"/>
  <hyperlinks>
    <hyperlink ref="C8" location="Cover!A1" display="Cover sheet"/>
    <hyperlink ref="C10" location="'1a. STPIS Reliability'!A1" display="1a. STPIS - Reliability"/>
    <hyperlink ref="C11" location="'1b. STPIS Customer Service'!A1" display="1b. STPIS - Customer service"/>
    <hyperlink ref="C12" location="'1c. STPIS Daily Performance'!A1" display="1c. STPIS - Daily performance"/>
    <hyperlink ref="C13" location="'1d. STPIS MED Threshold'!A1" display="1d. STPIS - MED threshold"/>
    <hyperlink ref="C14" location="'1e. STPIS Exclusions'!A1" display="1e. STPIS - Exclusions"/>
    <hyperlink ref="C15" location="'1f. STPIS GSL'!A1" display="1f. STPIS - GSL"/>
    <hyperlink ref="C16" location="'2. Demand'!A1" display="2. Demand"/>
    <hyperlink ref="E8" location="'3. Outcomes customer service '!Print_Area" display="3. Quality of service and customer service"/>
    <hyperlink ref="E9" location="'4. General information'!A1" display="4. General Information"/>
    <hyperlink ref="E11" location="'5a. Network data outage'!Print_Area" display="5a. Network data - outages"/>
    <hyperlink ref="E12" location="'5b. Network data feeder'!A1" display="5b. Network data feeder reliability"/>
    <hyperlink ref="E13" location="'5c. Network data outages'!Print_Area" display="5c. Network data - outages"/>
    <hyperlink ref="E14" location="'5d. Outcomes planned outages'!A1" display="5d. Outcomes - planned outages????"/>
    <hyperlink ref="E15" location="'6. Weighted av cost of debt'!A1" display="6. Weighted average cost of debt"/>
    <hyperlink ref="E16" location="'7. Asset installation'!A1" display="7. Asset installation"/>
  </hyperlinks>
  <pageMargins left="0.70866141732283472" right="0.70866141732283472" top="0.74803149606299213" bottom="0.94488188976377963" header="0.31496062992125984" footer="0.31496062992125984"/>
  <pageSetup paperSize="9" scale="81" fitToHeight="100" orientation="landscape" r:id="rId1"/>
  <headerFooter scaleWithDoc="0" alignWithMargins="0">
    <oddFooter>&amp;L&amp;8&amp;D&amp;C&amp;8&amp; Template: &amp;A
&amp;F&amp;R&amp;8&amp;P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5"/>
  <sheetViews>
    <sheetView view="pageBreakPreview" zoomScale="110" zoomScaleNormal="100" zoomScaleSheetLayoutView="110" workbookViewId="0">
      <selection activeCell="E28" sqref="E28"/>
    </sheetView>
  </sheetViews>
  <sheetFormatPr defaultColWidth="8.85546875" defaultRowHeight="12.75" x14ac:dyDescent="0.2"/>
  <cols>
    <col min="1" max="1" width="11.5703125" style="33" customWidth="1"/>
    <col min="2" max="2" width="45.5703125" style="33" customWidth="1"/>
    <col min="3" max="3" width="15.28515625" style="33" customWidth="1"/>
    <col min="4" max="4" width="16.42578125" style="33" customWidth="1"/>
    <col min="5" max="5" width="16.140625" style="33" customWidth="1"/>
    <col min="6" max="6" width="18.5703125" style="33" customWidth="1"/>
    <col min="7" max="7" width="15.7109375" style="33" customWidth="1"/>
    <col min="8" max="9" width="8.85546875" style="33"/>
    <col min="10" max="10" width="10.7109375" style="33" customWidth="1"/>
    <col min="11" max="16384" width="8.85546875" style="33"/>
  </cols>
  <sheetData>
    <row r="1" spans="2:10" ht="20.25" x14ac:dyDescent="0.3">
      <c r="B1" s="32" t="str">
        <f>Cover!C22</f>
        <v>Essential Energy</v>
      </c>
    </row>
    <row r="2" spans="2:10" ht="20.25" x14ac:dyDescent="0.3">
      <c r="B2" s="32" t="s">
        <v>18</v>
      </c>
    </row>
    <row r="3" spans="2:10" ht="20.25" x14ac:dyDescent="0.3">
      <c r="B3" s="34" t="str">
        <f>Cover!C26</f>
        <v>2013-14</v>
      </c>
    </row>
    <row r="4" spans="2:10" ht="18" x14ac:dyDescent="0.25">
      <c r="B4" s="35" t="s">
        <v>19</v>
      </c>
      <c r="H4" s="236"/>
      <c r="I4" s="236"/>
      <c r="J4" s="236"/>
    </row>
    <row r="6" spans="2:10" ht="45.75" customHeight="1" x14ac:dyDescent="0.2">
      <c r="B6" s="237" t="s">
        <v>197</v>
      </c>
      <c r="C6" s="238"/>
      <c r="D6" s="238"/>
    </row>
    <row r="8" spans="2:10" ht="15.75" x14ac:dyDescent="0.25">
      <c r="B8" s="36" t="s">
        <v>93</v>
      </c>
      <c r="C8" s="37"/>
      <c r="D8" s="37"/>
      <c r="E8" s="37"/>
      <c r="F8" s="37"/>
      <c r="G8" s="37"/>
    </row>
    <row r="9" spans="2:10" x14ac:dyDescent="0.2">
      <c r="B9" s="37"/>
      <c r="C9" s="37"/>
      <c r="D9" s="37"/>
      <c r="E9" s="37"/>
      <c r="F9" s="37"/>
      <c r="G9" s="37"/>
    </row>
    <row r="10" spans="2:10" x14ac:dyDescent="0.2">
      <c r="B10" s="101" t="s">
        <v>91</v>
      </c>
      <c r="C10" s="45" t="s">
        <v>20</v>
      </c>
      <c r="D10" s="45" t="s">
        <v>21</v>
      </c>
      <c r="E10" s="45" t="s">
        <v>22</v>
      </c>
      <c r="F10" s="45" t="s">
        <v>23</v>
      </c>
      <c r="G10" s="68" t="s">
        <v>24</v>
      </c>
    </row>
    <row r="11" spans="2:10" x14ac:dyDescent="0.2">
      <c r="B11" s="169" t="s">
        <v>87</v>
      </c>
      <c r="C11" s="46"/>
      <c r="D11" s="46">
        <v>78.19</v>
      </c>
      <c r="E11" s="46">
        <v>231.6</v>
      </c>
      <c r="F11" s="46">
        <v>441.7</v>
      </c>
      <c r="G11" s="46">
        <v>229.4</v>
      </c>
    </row>
    <row r="12" spans="2:10" x14ac:dyDescent="0.2">
      <c r="B12" s="169" t="s">
        <v>110</v>
      </c>
      <c r="C12" s="46"/>
      <c r="D12" s="46">
        <v>63.3</v>
      </c>
      <c r="E12" s="46">
        <v>180.2</v>
      </c>
      <c r="F12" s="46">
        <v>357.2</v>
      </c>
      <c r="G12" s="46">
        <v>181.2</v>
      </c>
    </row>
    <row r="13" spans="2:10" x14ac:dyDescent="0.2">
      <c r="B13" s="38"/>
      <c r="C13" s="39"/>
      <c r="D13" s="39"/>
      <c r="E13" s="39"/>
      <c r="F13" s="39"/>
      <c r="G13" s="39"/>
    </row>
    <row r="14" spans="2:10" ht="15.75" x14ac:dyDescent="0.25">
      <c r="B14" s="36" t="s">
        <v>94</v>
      </c>
      <c r="C14" s="40"/>
      <c r="D14" s="40"/>
      <c r="E14" s="40"/>
      <c r="F14" s="40"/>
      <c r="G14" s="40"/>
    </row>
    <row r="15" spans="2:10" x14ac:dyDescent="0.2">
      <c r="B15" s="41"/>
      <c r="C15" s="42"/>
      <c r="D15" s="42"/>
      <c r="E15" s="42"/>
      <c r="F15" s="42"/>
      <c r="G15" s="42"/>
      <c r="H15" s="236"/>
      <c r="I15" s="236"/>
      <c r="J15" s="236"/>
    </row>
    <row r="16" spans="2:10" x14ac:dyDescent="0.2">
      <c r="B16" s="101" t="s">
        <v>92</v>
      </c>
      <c r="C16" s="45" t="s">
        <v>20</v>
      </c>
      <c r="D16" s="45" t="s">
        <v>21</v>
      </c>
      <c r="E16" s="45" t="s">
        <v>22</v>
      </c>
      <c r="F16" s="45" t="s">
        <v>23</v>
      </c>
      <c r="G16" s="68" t="s">
        <v>24</v>
      </c>
    </row>
    <row r="17" spans="2:7" x14ac:dyDescent="0.2">
      <c r="B17" s="169" t="s">
        <v>87</v>
      </c>
      <c r="C17" s="46"/>
      <c r="D17" s="46">
        <v>0.91190000000000004</v>
      </c>
      <c r="E17" s="46">
        <v>2.0190000000000001</v>
      </c>
      <c r="F17" s="46">
        <v>2.9470000000000001</v>
      </c>
      <c r="G17" s="46">
        <v>1.911</v>
      </c>
    </row>
    <row r="18" spans="2:7" x14ac:dyDescent="0.2">
      <c r="B18" s="169" t="s">
        <v>110</v>
      </c>
      <c r="C18" s="46"/>
      <c r="D18" s="46">
        <v>0.78080000000000005</v>
      </c>
      <c r="E18" s="46">
        <v>1.833</v>
      </c>
      <c r="F18" s="46">
        <v>2.6859999999999999</v>
      </c>
      <c r="G18" s="46">
        <v>1.726</v>
      </c>
    </row>
    <row r="19" spans="2:7" ht="22.5" customHeight="1" x14ac:dyDescent="0.2"/>
    <row r="20" spans="2:7" ht="15.75" x14ac:dyDescent="0.25">
      <c r="B20" s="163" t="s">
        <v>199</v>
      </c>
      <c r="C20" s="164"/>
      <c r="D20" s="164"/>
      <c r="E20" s="164"/>
      <c r="F20" s="164"/>
      <c r="G20" s="164"/>
    </row>
    <row r="21" spans="2:7" x14ac:dyDescent="0.2">
      <c r="B21" s="164"/>
      <c r="C21" s="164"/>
      <c r="D21" s="164"/>
      <c r="E21" s="164"/>
      <c r="F21" s="164"/>
      <c r="G21" s="164"/>
    </row>
    <row r="22" spans="2:7" ht="15" x14ac:dyDescent="0.2">
      <c r="B22" s="165"/>
      <c r="C22" s="166" t="s">
        <v>20</v>
      </c>
      <c r="D22" s="166" t="s">
        <v>21</v>
      </c>
      <c r="E22" s="166" t="s">
        <v>22</v>
      </c>
      <c r="F22" s="166" t="s">
        <v>23</v>
      </c>
      <c r="G22" s="167" t="s">
        <v>24</v>
      </c>
    </row>
    <row r="23" spans="2:7" x14ac:dyDescent="0.2">
      <c r="B23" s="168" t="s">
        <v>201</v>
      </c>
      <c r="C23" s="170"/>
      <c r="D23" s="170">
        <v>197539</v>
      </c>
      <c r="E23" s="170">
        <v>511000</v>
      </c>
      <c r="F23" s="170">
        <v>133193</v>
      </c>
      <c r="G23" s="170">
        <v>841732</v>
      </c>
    </row>
    <row r="24" spans="2:7" x14ac:dyDescent="0.2">
      <c r="B24" s="168" t="s">
        <v>202</v>
      </c>
      <c r="C24" s="170"/>
      <c r="D24" s="170">
        <v>191870</v>
      </c>
      <c r="E24" s="170">
        <v>531045</v>
      </c>
      <c r="F24" s="170">
        <v>133282</v>
      </c>
      <c r="G24" s="170">
        <v>856197</v>
      </c>
    </row>
    <row r="25" spans="2:7" x14ac:dyDescent="0.2">
      <c r="B25" s="168" t="s">
        <v>200</v>
      </c>
      <c r="C25" s="171">
        <f>(C23+C24)/2</f>
        <v>0</v>
      </c>
      <c r="D25" s="171">
        <f>(D23+D24)/2</f>
        <v>194704.5</v>
      </c>
      <c r="E25" s="171">
        <f>(E23+E24)/2</f>
        <v>521022.5</v>
      </c>
      <c r="F25" s="171">
        <f>(F23+F24)/2</f>
        <v>133237.5</v>
      </c>
      <c r="G25" s="171">
        <f>(G23+G24)/2</f>
        <v>848964.5</v>
      </c>
    </row>
  </sheetData>
  <mergeCells count="3">
    <mergeCell ref="H4:J4"/>
    <mergeCell ref="H15:J15"/>
    <mergeCell ref="B6:D6"/>
  </mergeCells>
  <phoneticPr fontId="21" type="noConversion"/>
  <pageMargins left="0.70866141732283472" right="0.70866141732283472" top="0.74803149606299213" bottom="0.94488188976377963" header="0.31496062992125984" footer="0.31496062992125984"/>
  <pageSetup paperSize="9" scale="88" fitToHeight="100" orientation="landscape" r:id="rId1"/>
  <headerFooter scaleWithDoc="0" alignWithMargins="0">
    <oddFooter>&amp;L&amp;8&amp;D&amp;C&amp;8&amp; Template: &amp;A
&amp;F&amp;R&amp;8&amp;P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tabSelected="1" view="pageBreakPreview" zoomScaleNormal="100" zoomScaleSheetLayoutView="100" workbookViewId="0">
      <selection activeCell="H41" sqref="H41"/>
    </sheetView>
  </sheetViews>
  <sheetFormatPr defaultColWidth="8.85546875" defaultRowHeight="12.75" x14ac:dyDescent="0.2"/>
  <cols>
    <col min="1" max="1" width="12.85546875" style="33" customWidth="1"/>
    <col min="2" max="2" width="38.42578125" style="100" customWidth="1"/>
    <col min="3" max="3" width="21.28515625" style="33" customWidth="1"/>
    <col min="4" max="4" width="15.28515625" style="33" customWidth="1"/>
    <col min="5" max="5" width="5" style="33" customWidth="1"/>
    <col min="6" max="16384" width="8.85546875" style="33"/>
  </cols>
  <sheetData>
    <row r="1" spans="2:7" ht="20.25" x14ac:dyDescent="0.2">
      <c r="B1" s="93" t="s">
        <v>101</v>
      </c>
    </row>
    <row r="2" spans="2:7" ht="20.25" x14ac:dyDescent="0.2">
      <c r="B2" s="93" t="s">
        <v>18</v>
      </c>
    </row>
    <row r="3" spans="2:7" ht="20.25" x14ac:dyDescent="0.2">
      <c r="B3" s="93" t="s">
        <v>105</v>
      </c>
    </row>
    <row r="4" spans="2:7" ht="18" x14ac:dyDescent="0.2">
      <c r="B4" s="102" t="s">
        <v>25</v>
      </c>
      <c r="E4" s="236"/>
      <c r="F4" s="236"/>
      <c r="G4" s="236"/>
    </row>
    <row r="5" spans="2:7" ht="18" x14ac:dyDescent="0.2">
      <c r="B5" s="94"/>
    </row>
    <row r="6" spans="2:7" ht="45" customHeight="1" x14ac:dyDescent="0.2">
      <c r="B6" s="237" t="s">
        <v>197</v>
      </c>
      <c r="C6" s="238"/>
      <c r="D6" s="238"/>
    </row>
    <row r="7" spans="2:7" ht="18" x14ac:dyDescent="0.2">
      <c r="B7" s="94"/>
    </row>
    <row r="8" spans="2:7" ht="15.75" x14ac:dyDescent="0.25">
      <c r="B8" s="95" t="s">
        <v>95</v>
      </c>
      <c r="C8" s="36"/>
      <c r="D8" s="37"/>
    </row>
    <row r="9" spans="2:7" ht="15.75" x14ac:dyDescent="0.25">
      <c r="B9" s="95"/>
      <c r="C9" s="36"/>
      <c r="D9" s="37"/>
    </row>
    <row r="10" spans="2:7" ht="25.5" x14ac:dyDescent="0.2">
      <c r="B10" s="45" t="s">
        <v>26</v>
      </c>
      <c r="C10" s="45" t="s">
        <v>113</v>
      </c>
      <c r="D10" s="45" t="s">
        <v>87</v>
      </c>
    </row>
    <row r="11" spans="2:7" x14ac:dyDescent="0.2">
      <c r="B11" s="92" t="s">
        <v>27</v>
      </c>
      <c r="C11" s="181">
        <v>300915</v>
      </c>
      <c r="D11" s="181">
        <v>315121</v>
      </c>
      <c r="E11" s="185"/>
    </row>
    <row r="12" spans="2:7" ht="12.75" customHeight="1" x14ac:dyDescent="0.2">
      <c r="B12" s="92" t="s">
        <v>28</v>
      </c>
      <c r="C12" s="182">
        <v>187491</v>
      </c>
      <c r="D12" s="47"/>
    </row>
    <row r="13" spans="2:7" ht="25.5" x14ac:dyDescent="0.2">
      <c r="B13" s="92" t="s">
        <v>29</v>
      </c>
      <c r="C13" s="188">
        <v>0.62306963760530387</v>
      </c>
      <c r="D13" s="48"/>
    </row>
    <row r="14" spans="2:7" ht="15" x14ac:dyDescent="0.2">
      <c r="B14" s="97"/>
      <c r="C14" s="49"/>
      <c r="D14" s="50"/>
    </row>
    <row r="15" spans="2:7" ht="15.75" x14ac:dyDescent="0.2">
      <c r="B15" s="95" t="s">
        <v>96</v>
      </c>
      <c r="C15" s="51"/>
      <c r="D15" s="52"/>
    </row>
    <row r="16" spans="2:7" ht="15.75" x14ac:dyDescent="0.2">
      <c r="B16" s="95"/>
      <c r="C16" s="51"/>
      <c r="D16" s="52"/>
    </row>
    <row r="17" spans="2:4" x14ac:dyDescent="0.2">
      <c r="B17" s="243" t="s">
        <v>30</v>
      </c>
      <c r="C17" s="246"/>
      <c r="D17" s="53"/>
    </row>
    <row r="18" spans="2:4" ht="15.75" x14ac:dyDescent="0.2">
      <c r="B18" s="95"/>
      <c r="C18" s="51"/>
      <c r="D18" s="52"/>
    </row>
    <row r="19" spans="2:4" x14ac:dyDescent="0.2">
      <c r="B19" s="96" t="s">
        <v>31</v>
      </c>
      <c r="C19" s="54"/>
      <c r="D19" s="55"/>
    </row>
    <row r="20" spans="2:4" ht="12.75" customHeight="1" x14ac:dyDescent="0.2">
      <c r="B20" s="92" t="s">
        <v>32</v>
      </c>
      <c r="C20" s="186">
        <v>7906</v>
      </c>
      <c r="D20" s="185"/>
    </row>
    <row r="21" spans="2:4" ht="25.5" x14ac:dyDescent="0.2">
      <c r="B21" s="92" t="s">
        <v>33</v>
      </c>
      <c r="C21" s="192" t="s">
        <v>251</v>
      </c>
      <c r="D21" s="37"/>
    </row>
    <row r="22" spans="2:4" ht="25.5" x14ac:dyDescent="0.2">
      <c r="B22" s="92" t="s">
        <v>34</v>
      </c>
      <c r="C22" s="193" t="s">
        <v>251</v>
      </c>
      <c r="D22" s="37"/>
    </row>
    <row r="23" spans="2:4" ht="15" x14ac:dyDescent="0.2">
      <c r="B23" s="97"/>
      <c r="C23" s="49"/>
      <c r="D23" s="37"/>
    </row>
    <row r="24" spans="2:4" ht="15.75" x14ac:dyDescent="0.2">
      <c r="B24" s="98" t="s">
        <v>97</v>
      </c>
      <c r="C24" s="56"/>
      <c r="D24" s="51"/>
    </row>
    <row r="25" spans="2:4" ht="15.75" x14ac:dyDescent="0.2">
      <c r="B25" s="98"/>
      <c r="C25" s="56"/>
      <c r="D25" s="51"/>
    </row>
    <row r="26" spans="2:4" x14ac:dyDescent="0.2">
      <c r="B26" s="96" t="s">
        <v>35</v>
      </c>
      <c r="C26" s="54"/>
      <c r="D26" s="37"/>
    </row>
    <row r="27" spans="2:4" x14ac:dyDescent="0.2">
      <c r="B27" s="92" t="s">
        <v>36</v>
      </c>
      <c r="C27" s="186">
        <v>154058</v>
      </c>
      <c r="D27" s="185"/>
    </row>
    <row r="28" spans="2:4" x14ac:dyDescent="0.2">
      <c r="B28" s="92" t="s">
        <v>37</v>
      </c>
      <c r="C28" s="186">
        <v>7490</v>
      </c>
      <c r="D28" s="37"/>
    </row>
    <row r="29" spans="2:4" ht="54" customHeight="1" x14ac:dyDescent="0.2">
      <c r="B29" s="92" t="s">
        <v>38</v>
      </c>
      <c r="C29" s="186">
        <v>2596</v>
      </c>
      <c r="D29" s="199"/>
    </row>
    <row r="30" spans="2:4" ht="25.5" x14ac:dyDescent="0.2">
      <c r="B30" s="92" t="s">
        <v>39</v>
      </c>
      <c r="C30" s="186">
        <v>586</v>
      </c>
      <c r="D30" s="37"/>
    </row>
    <row r="31" spans="2:4" ht="25.5" x14ac:dyDescent="0.2">
      <c r="B31" s="92" t="s">
        <v>40</v>
      </c>
      <c r="C31" s="187">
        <v>7.8E-2</v>
      </c>
      <c r="D31" s="37"/>
    </row>
    <row r="32" spans="2:4" x14ac:dyDescent="0.2">
      <c r="B32" s="99"/>
      <c r="C32" s="57"/>
      <c r="D32" s="37"/>
    </row>
    <row r="33" spans="1:8" ht="15.75" x14ac:dyDescent="0.25">
      <c r="B33" s="98" t="s">
        <v>102</v>
      </c>
      <c r="C33" s="58"/>
      <c r="D33" s="36"/>
    </row>
    <row r="34" spans="1:8" ht="15.75" x14ac:dyDescent="0.25">
      <c r="B34" s="98"/>
      <c r="C34" s="58"/>
      <c r="D34" s="36"/>
    </row>
    <row r="35" spans="1:8" ht="12.75" customHeight="1" x14ac:dyDescent="0.2">
      <c r="B35" s="243" t="s">
        <v>90</v>
      </c>
      <c r="C35" s="244"/>
      <c r="D35" s="245"/>
    </row>
    <row r="36" spans="1:8" ht="15.75" x14ac:dyDescent="0.25">
      <c r="B36" s="98"/>
      <c r="C36" s="58"/>
      <c r="D36" s="36"/>
    </row>
    <row r="37" spans="1:8" x14ac:dyDescent="0.2">
      <c r="B37" s="96" t="s">
        <v>41</v>
      </c>
      <c r="C37" s="54"/>
      <c r="D37" s="37"/>
    </row>
    <row r="38" spans="1:8" x14ac:dyDescent="0.2">
      <c r="B38" s="92" t="s">
        <v>42</v>
      </c>
      <c r="C38" s="186">
        <v>729</v>
      </c>
      <c r="D38" s="184" t="s">
        <v>1810</v>
      </c>
    </row>
    <row r="39" spans="1:8" ht="25.5" x14ac:dyDescent="0.2">
      <c r="B39" s="92" t="s">
        <v>103</v>
      </c>
      <c r="C39" s="186">
        <v>91</v>
      </c>
      <c r="D39" s="37"/>
    </row>
    <row r="40" spans="1:8" ht="25.5" x14ac:dyDescent="0.2">
      <c r="B40" s="92" t="s">
        <v>104</v>
      </c>
      <c r="C40" s="191">
        <v>0.125</v>
      </c>
      <c r="D40" s="37"/>
    </row>
    <row r="41" spans="1:8" s="110" customFormat="1" ht="75.75" customHeight="1" x14ac:dyDescent="0.2">
      <c r="B41" s="111"/>
      <c r="C41" s="112"/>
      <c r="D41" s="112"/>
    </row>
    <row r="42" spans="1:8" s="115" customFormat="1" ht="15.75" x14ac:dyDescent="0.25">
      <c r="A42" s="113"/>
      <c r="B42" s="114"/>
      <c r="C42" s="114"/>
      <c r="D42" s="114"/>
      <c r="E42" s="114"/>
      <c r="F42" s="114"/>
      <c r="G42" s="114"/>
      <c r="H42" s="114"/>
    </row>
    <row r="43" spans="1:8" s="115" customFormat="1" x14ac:dyDescent="0.2">
      <c r="A43" s="239"/>
      <c r="B43" s="240"/>
      <c r="C43" s="114"/>
      <c r="D43" s="114"/>
      <c r="E43" s="114"/>
      <c r="F43" s="114"/>
      <c r="G43" s="114"/>
      <c r="H43" s="114"/>
    </row>
    <row r="44" spans="1:8" s="115" customFormat="1" x14ac:dyDescent="0.2">
      <c r="A44" s="241"/>
      <c r="B44" s="240"/>
      <c r="C44" s="114"/>
      <c r="D44" s="114"/>
      <c r="E44" s="114"/>
      <c r="F44" s="114"/>
      <c r="G44" s="114"/>
      <c r="H44" s="114"/>
    </row>
    <row r="45" spans="1:8" s="115" customFormat="1" x14ac:dyDescent="0.2">
      <c r="A45" s="242"/>
      <c r="B45" s="240"/>
      <c r="C45" s="114"/>
      <c r="D45" s="114"/>
      <c r="E45" s="114"/>
      <c r="F45" s="114"/>
      <c r="G45" s="114"/>
      <c r="H45" s="114"/>
    </row>
  </sheetData>
  <mergeCells count="7">
    <mergeCell ref="A43:B43"/>
    <mergeCell ref="A44:B44"/>
    <mergeCell ref="A45:B45"/>
    <mergeCell ref="B35:D35"/>
    <mergeCell ref="E4:G4"/>
    <mergeCell ref="B17:C17"/>
    <mergeCell ref="B6:D6"/>
  </mergeCells>
  <phoneticPr fontId="21" type="noConversion"/>
  <pageMargins left="0.70866141732283472" right="0.70866141732283472" top="0.74803149606299213" bottom="0.94488188976377963" header="0.31496062992125984" footer="0.31496062992125984"/>
  <pageSetup paperSize="9" scale="88" fitToHeight="100" orientation="portrait" r:id="rId1"/>
  <headerFooter scaleWithDoc="0" alignWithMargins="0">
    <oddFooter>&amp;L&amp;8&amp;D&amp;C&amp;8&amp; Template: &amp;A
&amp;F&amp;R&amp;8&amp;P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76"/>
  <sheetViews>
    <sheetView view="pageBreakPreview" topLeftCell="A46" zoomScale="85" zoomScaleNormal="100" zoomScaleSheetLayoutView="85" workbookViewId="0">
      <selection activeCell="F1" sqref="F1"/>
    </sheetView>
  </sheetViews>
  <sheetFormatPr defaultRowHeight="12.75" x14ac:dyDescent="0.2"/>
  <cols>
    <col min="1" max="1" width="10.7109375" style="44" customWidth="1"/>
    <col min="2" max="5" width="13" style="44" customWidth="1"/>
    <col min="6" max="6" width="14.42578125" style="44" customWidth="1"/>
    <col min="7" max="22" width="13" style="44" customWidth="1"/>
    <col min="23" max="23" width="15.42578125" style="44" bestFit="1" customWidth="1"/>
    <col min="24" max="24" width="17.42578125" style="44" customWidth="1"/>
    <col min="25" max="25" width="18.85546875" style="44" customWidth="1"/>
    <col min="26" max="16384" width="9.140625" style="44"/>
  </cols>
  <sheetData>
    <row r="1" spans="2:22" ht="20.25" x14ac:dyDescent="0.3">
      <c r="B1" s="63" t="s">
        <v>101</v>
      </c>
      <c r="C1" s="63"/>
      <c r="D1" s="63"/>
      <c r="E1" s="63"/>
      <c r="F1" s="63"/>
      <c r="G1" s="63"/>
      <c r="H1" s="63"/>
      <c r="I1" s="63"/>
      <c r="J1" s="63"/>
      <c r="K1" s="63"/>
      <c r="L1" s="63"/>
      <c r="M1" s="63"/>
      <c r="N1" s="63"/>
      <c r="O1" s="63"/>
      <c r="P1" s="63"/>
      <c r="Q1" s="63"/>
      <c r="R1" s="63"/>
      <c r="S1" s="63"/>
      <c r="T1" s="63"/>
      <c r="U1" s="63"/>
      <c r="V1" s="63"/>
    </row>
    <row r="2" spans="2:22" ht="20.25" x14ac:dyDescent="0.3">
      <c r="B2" s="32" t="s">
        <v>79</v>
      </c>
      <c r="C2" s="63"/>
      <c r="D2" s="63"/>
      <c r="E2" s="63"/>
      <c r="F2" s="105">
        <v>41091</v>
      </c>
      <c r="G2" s="63"/>
      <c r="H2" s="63"/>
      <c r="I2" s="63"/>
      <c r="J2" s="63"/>
      <c r="K2" s="63"/>
      <c r="L2" s="63"/>
      <c r="M2" s="63"/>
      <c r="N2" s="63"/>
      <c r="O2" s="63"/>
      <c r="P2" s="63"/>
      <c r="Q2" s="63"/>
      <c r="R2" s="63"/>
      <c r="S2" s="63"/>
      <c r="T2" s="63"/>
      <c r="U2" s="63"/>
      <c r="V2" s="63"/>
    </row>
    <row r="3" spans="2:22" ht="20.25" x14ac:dyDescent="0.3">
      <c r="B3" s="64" t="s">
        <v>105</v>
      </c>
      <c r="C3" s="63"/>
      <c r="D3" s="63"/>
      <c r="E3" s="63"/>
      <c r="F3" s="105">
        <v>41456</v>
      </c>
      <c r="G3" s="63"/>
      <c r="H3" s="63"/>
      <c r="I3" s="63"/>
      <c r="J3" s="63"/>
      <c r="K3" s="63"/>
      <c r="L3" s="63"/>
      <c r="M3" s="63"/>
      <c r="N3" s="63"/>
      <c r="O3" s="63"/>
      <c r="P3" s="63"/>
      <c r="Q3" s="63"/>
      <c r="R3" s="63"/>
      <c r="S3" s="63"/>
      <c r="T3" s="63"/>
      <c r="U3" s="63"/>
      <c r="V3" s="63"/>
    </row>
    <row r="4" spans="2:22" ht="20.25" x14ac:dyDescent="0.3">
      <c r="B4" s="65" t="s">
        <v>100</v>
      </c>
      <c r="C4" s="63"/>
      <c r="D4" s="63"/>
      <c r="E4" s="63"/>
      <c r="F4" s="63"/>
      <c r="G4" s="63"/>
      <c r="H4" s="63"/>
      <c r="I4" s="63"/>
      <c r="J4" s="63"/>
      <c r="K4" s="63"/>
      <c r="L4" s="63"/>
      <c r="M4" s="63"/>
      <c r="N4" s="63"/>
      <c r="O4" s="63"/>
      <c r="P4" s="63"/>
      <c r="Q4" s="63"/>
      <c r="R4" s="63"/>
      <c r="S4" s="63"/>
      <c r="T4" s="63"/>
      <c r="U4" s="63"/>
      <c r="V4" s="63"/>
    </row>
    <row r="6" spans="2:22" ht="45" customHeight="1" x14ac:dyDescent="0.2">
      <c r="B6" s="237" t="s">
        <v>197</v>
      </c>
      <c r="C6" s="238"/>
      <c r="D6" s="238"/>
      <c r="E6" s="249"/>
      <c r="F6" s="249"/>
    </row>
    <row r="8" spans="2:22" ht="15.75" x14ac:dyDescent="0.25">
      <c r="B8" s="59" t="s">
        <v>109</v>
      </c>
      <c r="C8" s="59"/>
      <c r="D8" s="59"/>
      <c r="E8" s="59"/>
      <c r="F8" s="59"/>
      <c r="G8" s="59"/>
      <c r="H8" s="59"/>
      <c r="I8" s="59"/>
      <c r="J8" s="59"/>
      <c r="K8" s="59"/>
      <c r="L8" s="59"/>
      <c r="M8" s="59"/>
      <c r="N8" s="59"/>
      <c r="O8" s="59"/>
      <c r="P8" s="59"/>
      <c r="Q8" s="59"/>
      <c r="R8" s="59"/>
      <c r="S8" s="59"/>
      <c r="T8" s="59"/>
      <c r="U8" s="59"/>
      <c r="V8" s="59"/>
    </row>
    <row r="9" spans="2:22" ht="27.75" customHeight="1" x14ac:dyDescent="0.25">
      <c r="B9" s="250" t="s">
        <v>203</v>
      </c>
      <c r="C9" s="250"/>
      <c r="D9" s="250"/>
      <c r="E9" s="250"/>
      <c r="F9" s="250"/>
      <c r="G9" s="250"/>
      <c r="H9" s="250"/>
      <c r="I9" s="250"/>
      <c r="J9" s="250"/>
      <c r="K9" s="59"/>
      <c r="L9" s="59"/>
      <c r="M9" s="59"/>
      <c r="N9" s="59"/>
      <c r="O9" s="59"/>
      <c r="P9" s="59"/>
      <c r="Q9" s="59"/>
      <c r="R9" s="59"/>
      <c r="S9" s="59"/>
      <c r="T9" s="59"/>
      <c r="U9" s="59"/>
      <c r="V9" s="59"/>
    </row>
    <row r="10" spans="2:22" x14ac:dyDescent="0.2">
      <c r="B10" s="66"/>
      <c r="C10" s="247" t="s">
        <v>25</v>
      </c>
      <c r="D10" s="248"/>
    </row>
    <row r="11" spans="2:22" ht="102" customHeight="1" x14ac:dyDescent="0.2">
      <c r="B11" s="67" t="s">
        <v>80</v>
      </c>
      <c r="C11" s="45" t="s">
        <v>111</v>
      </c>
      <c r="D11" s="45" t="s">
        <v>112</v>
      </c>
    </row>
    <row r="12" spans="2:22" ht="15" x14ac:dyDescent="0.2">
      <c r="B12" s="104">
        <v>41456</v>
      </c>
      <c r="C12" s="183">
        <v>1920.6</v>
      </c>
      <c r="D12" s="183">
        <v>815</v>
      </c>
    </row>
    <row r="13" spans="2:22" ht="15" x14ac:dyDescent="0.2">
      <c r="B13" s="103">
        <v>41457</v>
      </c>
      <c r="C13" s="183">
        <v>1618.2</v>
      </c>
      <c r="D13" s="183">
        <v>404</v>
      </c>
    </row>
    <row r="14" spans="2:22" ht="15" x14ac:dyDescent="0.2">
      <c r="B14" s="103">
        <v>41458</v>
      </c>
      <c r="C14" s="183">
        <v>770.6</v>
      </c>
      <c r="D14" s="183">
        <v>325</v>
      </c>
    </row>
    <row r="15" spans="2:22" ht="15" x14ac:dyDescent="0.2">
      <c r="B15" s="103">
        <v>41459</v>
      </c>
      <c r="C15" s="183">
        <v>922.2</v>
      </c>
      <c r="D15" s="183">
        <v>455</v>
      </c>
    </row>
    <row r="16" spans="2:22" ht="15" x14ac:dyDescent="0.2">
      <c r="B16" s="103">
        <v>41460</v>
      </c>
      <c r="C16" s="183">
        <v>746.4</v>
      </c>
      <c r="D16" s="183">
        <v>360</v>
      </c>
    </row>
    <row r="17" spans="2:4" ht="15" x14ac:dyDescent="0.2">
      <c r="B17" s="103">
        <v>41461</v>
      </c>
      <c r="C17" s="183">
        <v>354.2</v>
      </c>
      <c r="D17" s="183">
        <v>237</v>
      </c>
    </row>
    <row r="18" spans="2:4" ht="15" x14ac:dyDescent="0.2">
      <c r="B18" s="103">
        <v>41462</v>
      </c>
      <c r="C18" s="183">
        <v>299.2</v>
      </c>
      <c r="D18" s="183">
        <v>253</v>
      </c>
    </row>
    <row r="19" spans="2:4" ht="15" x14ac:dyDescent="0.2">
      <c r="B19" s="103">
        <v>41463</v>
      </c>
      <c r="C19" s="183">
        <v>936.8</v>
      </c>
      <c r="D19" s="183">
        <v>807</v>
      </c>
    </row>
    <row r="20" spans="2:4" ht="15" x14ac:dyDescent="0.2">
      <c r="B20" s="103">
        <v>41464</v>
      </c>
      <c r="C20" s="183">
        <v>818</v>
      </c>
      <c r="D20" s="183">
        <v>537</v>
      </c>
    </row>
    <row r="21" spans="2:4" ht="15" x14ac:dyDescent="0.2">
      <c r="B21" s="103">
        <v>41465</v>
      </c>
      <c r="C21" s="183">
        <v>560.4</v>
      </c>
      <c r="D21" s="183">
        <v>297</v>
      </c>
    </row>
    <row r="22" spans="2:4" ht="15" x14ac:dyDescent="0.2">
      <c r="B22" s="103">
        <v>41466</v>
      </c>
      <c r="C22" s="183">
        <v>831.4</v>
      </c>
      <c r="D22" s="183">
        <v>519</v>
      </c>
    </row>
    <row r="23" spans="2:4" ht="15" x14ac:dyDescent="0.2">
      <c r="B23" s="103">
        <v>41467</v>
      </c>
      <c r="C23" s="183">
        <v>738.8</v>
      </c>
      <c r="D23" s="183">
        <v>510</v>
      </c>
    </row>
    <row r="24" spans="2:4" ht="15" x14ac:dyDescent="0.2">
      <c r="B24" s="103">
        <v>41468</v>
      </c>
      <c r="C24" s="183">
        <v>424.4</v>
      </c>
      <c r="D24" s="183">
        <v>279</v>
      </c>
    </row>
    <row r="25" spans="2:4" ht="15" x14ac:dyDescent="0.2">
      <c r="B25" s="103">
        <v>41469</v>
      </c>
      <c r="C25" s="183">
        <v>516.6</v>
      </c>
      <c r="D25" s="183">
        <v>427</v>
      </c>
    </row>
    <row r="26" spans="2:4" ht="15" x14ac:dyDescent="0.2">
      <c r="B26" s="103">
        <v>41470</v>
      </c>
      <c r="C26" s="183">
        <v>897.4</v>
      </c>
      <c r="D26" s="183">
        <v>541</v>
      </c>
    </row>
    <row r="27" spans="2:4" ht="15" x14ac:dyDescent="0.2">
      <c r="B27" s="103">
        <v>41471</v>
      </c>
      <c r="C27" s="183">
        <v>966.8</v>
      </c>
      <c r="D27" s="183">
        <v>632</v>
      </c>
    </row>
    <row r="28" spans="2:4" ht="15" x14ac:dyDescent="0.2">
      <c r="B28" s="103">
        <v>41472</v>
      </c>
      <c r="C28" s="183">
        <v>695.2</v>
      </c>
      <c r="D28" s="183">
        <v>544</v>
      </c>
    </row>
    <row r="29" spans="2:4" ht="15" x14ac:dyDescent="0.2">
      <c r="B29" s="103">
        <v>41473</v>
      </c>
      <c r="C29" s="183">
        <v>632.6</v>
      </c>
      <c r="D29" s="183">
        <v>411</v>
      </c>
    </row>
    <row r="30" spans="2:4" ht="15" x14ac:dyDescent="0.2">
      <c r="B30" s="103">
        <v>41474</v>
      </c>
      <c r="C30" s="183">
        <v>658.4</v>
      </c>
      <c r="D30" s="183">
        <v>533</v>
      </c>
    </row>
    <row r="31" spans="2:4" ht="15" x14ac:dyDescent="0.2">
      <c r="B31" s="103">
        <v>41475</v>
      </c>
      <c r="C31" s="183">
        <v>1129.5999999999999</v>
      </c>
      <c r="D31" s="183">
        <v>583</v>
      </c>
    </row>
    <row r="32" spans="2:4" ht="15" x14ac:dyDescent="0.2">
      <c r="B32" s="103">
        <v>41476</v>
      </c>
      <c r="C32" s="183">
        <v>349.6</v>
      </c>
      <c r="D32" s="183">
        <v>270</v>
      </c>
    </row>
    <row r="33" spans="2:4" ht="15" x14ac:dyDescent="0.2">
      <c r="B33" s="103">
        <v>41477</v>
      </c>
      <c r="C33" s="183">
        <v>862.4</v>
      </c>
      <c r="D33" s="183">
        <v>623</v>
      </c>
    </row>
    <row r="34" spans="2:4" ht="15" x14ac:dyDescent="0.2">
      <c r="B34" s="103">
        <v>41478</v>
      </c>
      <c r="C34" s="183">
        <v>816.8</v>
      </c>
      <c r="D34" s="183">
        <v>528</v>
      </c>
    </row>
    <row r="35" spans="2:4" ht="15" x14ac:dyDescent="0.2">
      <c r="B35" s="103">
        <v>41479</v>
      </c>
      <c r="C35" s="183">
        <v>993.6</v>
      </c>
      <c r="D35" s="183">
        <v>586</v>
      </c>
    </row>
    <row r="36" spans="2:4" ht="15" x14ac:dyDescent="0.2">
      <c r="B36" s="103">
        <v>41480</v>
      </c>
      <c r="C36" s="183">
        <v>1058.4000000000001</v>
      </c>
      <c r="D36" s="183">
        <v>534</v>
      </c>
    </row>
    <row r="37" spans="2:4" ht="15" x14ac:dyDescent="0.2">
      <c r="B37" s="103">
        <v>41481</v>
      </c>
      <c r="C37" s="183">
        <v>566</v>
      </c>
      <c r="D37" s="183">
        <v>394</v>
      </c>
    </row>
    <row r="38" spans="2:4" ht="15" x14ac:dyDescent="0.2">
      <c r="B38" s="103">
        <v>41482</v>
      </c>
      <c r="C38" s="183">
        <v>455</v>
      </c>
      <c r="D38" s="183">
        <v>323</v>
      </c>
    </row>
    <row r="39" spans="2:4" ht="15" x14ac:dyDescent="0.2">
      <c r="B39" s="103">
        <v>41483</v>
      </c>
      <c r="C39" s="183">
        <v>360</v>
      </c>
      <c r="D39" s="183">
        <v>261</v>
      </c>
    </row>
    <row r="40" spans="2:4" ht="15" x14ac:dyDescent="0.2">
      <c r="B40" s="103">
        <v>41484</v>
      </c>
      <c r="C40" s="183">
        <v>871.6</v>
      </c>
      <c r="D40" s="183">
        <v>450</v>
      </c>
    </row>
    <row r="41" spans="2:4" ht="15" x14ac:dyDescent="0.2">
      <c r="B41" s="103">
        <v>41485</v>
      </c>
      <c r="C41" s="183">
        <v>944.8</v>
      </c>
      <c r="D41" s="183">
        <v>479</v>
      </c>
    </row>
    <row r="42" spans="2:4" ht="15" x14ac:dyDescent="0.2">
      <c r="B42" s="103">
        <v>41486</v>
      </c>
      <c r="C42" s="183">
        <v>1102.5999999999999</v>
      </c>
      <c r="D42" s="183">
        <v>611</v>
      </c>
    </row>
    <row r="43" spans="2:4" ht="15" x14ac:dyDescent="0.2">
      <c r="B43" s="103">
        <v>41487</v>
      </c>
      <c r="C43" s="183">
        <v>521.79999999999995</v>
      </c>
      <c r="D43" s="183">
        <v>230</v>
      </c>
    </row>
    <row r="44" spans="2:4" ht="15" x14ac:dyDescent="0.2">
      <c r="B44" s="103">
        <v>41488</v>
      </c>
      <c r="C44" s="183">
        <v>658.4</v>
      </c>
      <c r="D44" s="183">
        <v>368</v>
      </c>
    </row>
    <row r="45" spans="2:4" ht="15" x14ac:dyDescent="0.2">
      <c r="B45" s="103">
        <v>41489</v>
      </c>
      <c r="C45" s="183">
        <v>314.2</v>
      </c>
      <c r="D45" s="183">
        <v>289</v>
      </c>
    </row>
    <row r="46" spans="2:4" ht="15" x14ac:dyDescent="0.2">
      <c r="B46" s="103">
        <v>41490</v>
      </c>
      <c r="C46" s="183">
        <v>381.6</v>
      </c>
      <c r="D46" s="183">
        <v>321</v>
      </c>
    </row>
    <row r="47" spans="2:4" ht="15" x14ac:dyDescent="0.2">
      <c r="B47" s="103">
        <v>41491</v>
      </c>
      <c r="C47" s="183">
        <v>578.4</v>
      </c>
      <c r="D47" s="183">
        <v>443</v>
      </c>
    </row>
    <row r="48" spans="2:4" ht="15" x14ac:dyDescent="0.2">
      <c r="B48" s="103">
        <v>41492</v>
      </c>
      <c r="C48" s="183">
        <v>775.4</v>
      </c>
      <c r="D48" s="183">
        <v>413</v>
      </c>
    </row>
    <row r="49" spans="2:4" ht="15" x14ac:dyDescent="0.2">
      <c r="B49" s="103">
        <v>41493</v>
      </c>
      <c r="C49" s="183">
        <v>1001.6</v>
      </c>
      <c r="D49" s="183">
        <v>562</v>
      </c>
    </row>
    <row r="50" spans="2:4" ht="15" x14ac:dyDescent="0.2">
      <c r="B50" s="103">
        <v>41494</v>
      </c>
      <c r="C50" s="183">
        <v>799.4</v>
      </c>
      <c r="D50" s="183">
        <v>603</v>
      </c>
    </row>
    <row r="51" spans="2:4" ht="15" x14ac:dyDescent="0.2">
      <c r="B51" s="103">
        <v>41495</v>
      </c>
      <c r="C51" s="183">
        <v>1192.2</v>
      </c>
      <c r="D51" s="183">
        <v>633</v>
      </c>
    </row>
    <row r="52" spans="2:4" ht="15" x14ac:dyDescent="0.2">
      <c r="B52" s="103">
        <v>41496</v>
      </c>
      <c r="C52" s="183">
        <v>251</v>
      </c>
      <c r="D52" s="183">
        <v>198</v>
      </c>
    </row>
    <row r="53" spans="2:4" ht="15" x14ac:dyDescent="0.2">
      <c r="B53" s="103">
        <v>41497</v>
      </c>
      <c r="C53" s="183">
        <v>622.4</v>
      </c>
      <c r="D53" s="183">
        <v>275</v>
      </c>
    </row>
    <row r="54" spans="2:4" ht="15" x14ac:dyDescent="0.2">
      <c r="B54" s="103">
        <v>41498</v>
      </c>
      <c r="C54" s="183">
        <v>1128.8</v>
      </c>
      <c r="D54" s="183">
        <v>779</v>
      </c>
    </row>
    <row r="55" spans="2:4" ht="15" x14ac:dyDescent="0.2">
      <c r="B55" s="103">
        <v>41499</v>
      </c>
      <c r="C55" s="183">
        <v>951</v>
      </c>
      <c r="D55" s="183">
        <v>520</v>
      </c>
    </row>
    <row r="56" spans="2:4" ht="15" x14ac:dyDescent="0.2">
      <c r="B56" s="103">
        <v>41500</v>
      </c>
      <c r="C56" s="183">
        <v>1208.4000000000001</v>
      </c>
      <c r="D56" s="183">
        <v>693</v>
      </c>
    </row>
    <row r="57" spans="2:4" ht="15" x14ac:dyDescent="0.2">
      <c r="B57" s="103">
        <v>41501</v>
      </c>
      <c r="C57" s="183">
        <v>657.4</v>
      </c>
      <c r="D57" s="183">
        <v>498</v>
      </c>
    </row>
    <row r="58" spans="2:4" ht="15" x14ac:dyDescent="0.2">
      <c r="B58" s="103">
        <v>41502</v>
      </c>
      <c r="C58" s="183">
        <v>935.4</v>
      </c>
      <c r="D58" s="183">
        <v>535</v>
      </c>
    </row>
    <row r="59" spans="2:4" ht="15" x14ac:dyDescent="0.2">
      <c r="B59" s="103">
        <v>41503</v>
      </c>
      <c r="C59" s="183">
        <v>391.6</v>
      </c>
      <c r="D59" s="183">
        <v>334</v>
      </c>
    </row>
    <row r="60" spans="2:4" ht="15" x14ac:dyDescent="0.2">
      <c r="B60" s="103">
        <v>41504</v>
      </c>
      <c r="C60" s="183">
        <v>221.2</v>
      </c>
      <c r="D60" s="183">
        <v>190</v>
      </c>
    </row>
    <row r="61" spans="2:4" ht="15" x14ac:dyDescent="0.2">
      <c r="B61" s="103">
        <v>41505</v>
      </c>
      <c r="C61" s="183">
        <v>961.4</v>
      </c>
      <c r="D61" s="183">
        <v>580</v>
      </c>
    </row>
    <row r="62" spans="2:4" ht="15" x14ac:dyDescent="0.2">
      <c r="B62" s="103">
        <v>41506</v>
      </c>
      <c r="C62" s="183">
        <v>1000.6</v>
      </c>
      <c r="D62" s="183">
        <v>590</v>
      </c>
    </row>
    <row r="63" spans="2:4" ht="15" x14ac:dyDescent="0.2">
      <c r="B63" s="103">
        <v>41507</v>
      </c>
      <c r="C63" s="183">
        <v>1522.4</v>
      </c>
      <c r="D63" s="183">
        <v>616</v>
      </c>
    </row>
    <row r="64" spans="2:4" ht="15" x14ac:dyDescent="0.2">
      <c r="B64" s="103">
        <v>41508</v>
      </c>
      <c r="C64" s="183">
        <v>612.4</v>
      </c>
      <c r="D64" s="183">
        <v>561</v>
      </c>
    </row>
    <row r="65" spans="2:4" ht="15" x14ac:dyDescent="0.2">
      <c r="B65" s="103">
        <v>41509</v>
      </c>
      <c r="C65" s="183">
        <v>594.79999999999995</v>
      </c>
      <c r="D65" s="183">
        <v>415</v>
      </c>
    </row>
    <row r="66" spans="2:4" ht="15" x14ac:dyDescent="0.2">
      <c r="B66" s="103">
        <v>41510</v>
      </c>
      <c r="C66" s="183">
        <v>214.2</v>
      </c>
      <c r="D66" s="183">
        <v>178</v>
      </c>
    </row>
    <row r="67" spans="2:4" ht="15" x14ac:dyDescent="0.2">
      <c r="B67" s="103">
        <v>41511</v>
      </c>
      <c r="C67" s="183">
        <v>318.60000000000002</v>
      </c>
      <c r="D67" s="183">
        <v>195</v>
      </c>
    </row>
    <row r="68" spans="2:4" ht="15" x14ac:dyDescent="0.2">
      <c r="B68" s="103">
        <v>41512</v>
      </c>
      <c r="C68" s="183">
        <v>884.2</v>
      </c>
      <c r="D68" s="183">
        <v>586</v>
      </c>
    </row>
    <row r="69" spans="2:4" ht="15" x14ac:dyDescent="0.2">
      <c r="B69" s="103">
        <v>41513</v>
      </c>
      <c r="C69" s="183">
        <v>777.2</v>
      </c>
      <c r="D69" s="183">
        <v>382</v>
      </c>
    </row>
    <row r="70" spans="2:4" ht="15" x14ac:dyDescent="0.2">
      <c r="B70" s="103">
        <v>41514</v>
      </c>
      <c r="C70" s="183">
        <v>1121</v>
      </c>
      <c r="D70" s="183">
        <v>539</v>
      </c>
    </row>
    <row r="71" spans="2:4" ht="15" x14ac:dyDescent="0.2">
      <c r="B71" s="103">
        <v>41515</v>
      </c>
      <c r="C71" s="183">
        <v>792.6</v>
      </c>
      <c r="D71" s="183">
        <v>396</v>
      </c>
    </row>
    <row r="72" spans="2:4" ht="15" x14ac:dyDescent="0.2">
      <c r="B72" s="103">
        <v>41516</v>
      </c>
      <c r="C72" s="183">
        <v>849.4</v>
      </c>
      <c r="D72" s="183">
        <v>421</v>
      </c>
    </row>
    <row r="73" spans="2:4" ht="15" x14ac:dyDescent="0.2">
      <c r="B73" s="103">
        <v>41517</v>
      </c>
      <c r="C73" s="183">
        <v>225.4</v>
      </c>
      <c r="D73" s="183">
        <v>177</v>
      </c>
    </row>
    <row r="74" spans="2:4" ht="15" x14ac:dyDescent="0.2">
      <c r="B74" s="103">
        <v>41518</v>
      </c>
      <c r="C74" s="183">
        <v>144.4</v>
      </c>
      <c r="D74" s="183">
        <v>136</v>
      </c>
    </row>
    <row r="75" spans="2:4" ht="15" x14ac:dyDescent="0.2">
      <c r="B75" s="103">
        <v>41519</v>
      </c>
      <c r="C75" s="183">
        <v>648.6</v>
      </c>
      <c r="D75" s="183">
        <v>416</v>
      </c>
    </row>
    <row r="76" spans="2:4" ht="15" x14ac:dyDescent="0.2">
      <c r="B76" s="103">
        <v>41520</v>
      </c>
      <c r="C76" s="183">
        <v>1036.8</v>
      </c>
      <c r="D76" s="183">
        <v>434</v>
      </c>
    </row>
    <row r="77" spans="2:4" ht="15" x14ac:dyDescent="0.2">
      <c r="B77" s="103">
        <v>41521</v>
      </c>
      <c r="C77" s="183">
        <v>534.79999999999995</v>
      </c>
      <c r="D77" s="183">
        <v>375</v>
      </c>
    </row>
    <row r="78" spans="2:4" ht="15" x14ac:dyDescent="0.2">
      <c r="B78" s="103">
        <v>41522</v>
      </c>
      <c r="C78" s="183">
        <v>612.20000000000005</v>
      </c>
      <c r="D78" s="183">
        <v>329</v>
      </c>
    </row>
    <row r="79" spans="2:4" ht="15" x14ac:dyDescent="0.2">
      <c r="B79" s="103">
        <v>41523</v>
      </c>
      <c r="C79" s="183">
        <v>782.8</v>
      </c>
      <c r="D79" s="183">
        <v>508</v>
      </c>
    </row>
    <row r="80" spans="2:4" ht="15" x14ac:dyDescent="0.2">
      <c r="B80" s="103">
        <v>41524</v>
      </c>
      <c r="C80" s="183">
        <v>199.2</v>
      </c>
      <c r="D80" s="183">
        <v>152</v>
      </c>
    </row>
    <row r="81" spans="2:4" ht="15" x14ac:dyDescent="0.2">
      <c r="B81" s="103">
        <v>41525</v>
      </c>
      <c r="C81" s="183">
        <v>385</v>
      </c>
      <c r="D81" s="183">
        <v>221</v>
      </c>
    </row>
    <row r="82" spans="2:4" ht="15" x14ac:dyDescent="0.2">
      <c r="B82" s="103">
        <v>41526</v>
      </c>
      <c r="C82" s="183">
        <v>1088.4000000000001</v>
      </c>
      <c r="D82" s="183">
        <v>390</v>
      </c>
    </row>
    <row r="83" spans="2:4" ht="15" x14ac:dyDescent="0.2">
      <c r="B83" s="103">
        <v>41527</v>
      </c>
      <c r="C83" s="183">
        <v>1290.4000000000001</v>
      </c>
      <c r="D83" s="183">
        <v>395</v>
      </c>
    </row>
    <row r="84" spans="2:4" ht="15" x14ac:dyDescent="0.2">
      <c r="B84" s="103">
        <v>41528</v>
      </c>
      <c r="C84" s="183">
        <v>762.8</v>
      </c>
      <c r="D84" s="183">
        <v>415</v>
      </c>
    </row>
    <row r="85" spans="2:4" ht="15" x14ac:dyDescent="0.2">
      <c r="B85" s="103">
        <v>41529</v>
      </c>
      <c r="C85" s="183">
        <v>1651.6</v>
      </c>
      <c r="D85" s="183">
        <v>403</v>
      </c>
    </row>
    <row r="86" spans="2:4" ht="15" x14ac:dyDescent="0.2">
      <c r="B86" s="103">
        <v>41530</v>
      </c>
      <c r="C86" s="183">
        <v>606.79999999999995</v>
      </c>
      <c r="D86" s="183">
        <v>288</v>
      </c>
    </row>
    <row r="87" spans="2:4" ht="15" x14ac:dyDescent="0.2">
      <c r="B87" s="103">
        <v>41531</v>
      </c>
      <c r="C87" s="183">
        <v>654.20000000000005</v>
      </c>
      <c r="D87" s="183">
        <v>360</v>
      </c>
    </row>
    <row r="88" spans="2:4" ht="15" x14ac:dyDescent="0.2">
      <c r="B88" s="103">
        <v>41532</v>
      </c>
      <c r="C88" s="183">
        <v>405.6</v>
      </c>
      <c r="D88" s="183">
        <v>287</v>
      </c>
    </row>
    <row r="89" spans="2:4" ht="15" x14ac:dyDescent="0.2">
      <c r="B89" s="103">
        <v>41533</v>
      </c>
      <c r="C89" s="183">
        <v>2291.1999999999998</v>
      </c>
      <c r="D89" s="183">
        <v>675</v>
      </c>
    </row>
    <row r="90" spans="2:4" ht="15" x14ac:dyDescent="0.2">
      <c r="B90" s="103">
        <v>41534</v>
      </c>
      <c r="C90" s="183">
        <v>1886.6</v>
      </c>
      <c r="D90" s="183">
        <v>665</v>
      </c>
    </row>
    <row r="91" spans="2:4" ht="15" x14ac:dyDescent="0.2">
      <c r="B91" s="103">
        <v>41535</v>
      </c>
      <c r="C91" s="183">
        <v>990.8</v>
      </c>
      <c r="D91" s="183">
        <v>467</v>
      </c>
    </row>
    <row r="92" spans="2:4" ht="15" x14ac:dyDescent="0.2">
      <c r="B92" s="103">
        <v>41536</v>
      </c>
      <c r="C92" s="183">
        <v>808.6</v>
      </c>
      <c r="D92" s="183">
        <v>576</v>
      </c>
    </row>
    <row r="93" spans="2:4" ht="15" x14ac:dyDescent="0.2">
      <c r="B93" s="103">
        <v>41537</v>
      </c>
      <c r="C93" s="183">
        <v>649.79999999999995</v>
      </c>
      <c r="D93" s="183">
        <v>442</v>
      </c>
    </row>
    <row r="94" spans="2:4" ht="15" x14ac:dyDescent="0.2">
      <c r="B94" s="103">
        <v>41538</v>
      </c>
      <c r="C94" s="183">
        <v>339.8</v>
      </c>
      <c r="D94" s="183">
        <v>325</v>
      </c>
    </row>
    <row r="95" spans="2:4" ht="15" x14ac:dyDescent="0.2">
      <c r="B95" s="103">
        <v>41539</v>
      </c>
      <c r="C95" s="183">
        <v>616.6</v>
      </c>
      <c r="D95" s="183">
        <v>373</v>
      </c>
    </row>
    <row r="96" spans="2:4" ht="15" x14ac:dyDescent="0.2">
      <c r="B96" s="103">
        <v>41540</v>
      </c>
      <c r="C96" s="183">
        <v>569.6</v>
      </c>
      <c r="D96" s="183">
        <v>276</v>
      </c>
    </row>
    <row r="97" spans="2:4" ht="15" x14ac:dyDescent="0.2">
      <c r="B97" s="103">
        <v>41541</v>
      </c>
      <c r="C97" s="183">
        <v>559.4</v>
      </c>
      <c r="D97" s="183">
        <v>464</v>
      </c>
    </row>
    <row r="98" spans="2:4" ht="15" x14ac:dyDescent="0.2">
      <c r="B98" s="103">
        <v>41542</v>
      </c>
      <c r="C98" s="183">
        <v>641.4</v>
      </c>
      <c r="D98" s="183">
        <v>544</v>
      </c>
    </row>
    <row r="99" spans="2:4" ht="15" x14ac:dyDescent="0.2">
      <c r="B99" s="103">
        <v>41543</v>
      </c>
      <c r="C99" s="183">
        <v>3387.6</v>
      </c>
      <c r="D99" s="183">
        <v>1209</v>
      </c>
    </row>
    <row r="100" spans="2:4" ht="15" x14ac:dyDescent="0.2">
      <c r="B100" s="103">
        <v>41544</v>
      </c>
      <c r="C100" s="183">
        <v>757.8</v>
      </c>
      <c r="D100" s="183">
        <v>496</v>
      </c>
    </row>
    <row r="101" spans="2:4" ht="15" x14ac:dyDescent="0.2">
      <c r="B101" s="103">
        <v>41545</v>
      </c>
      <c r="C101" s="183">
        <v>816</v>
      </c>
      <c r="D101" s="183">
        <v>457</v>
      </c>
    </row>
    <row r="102" spans="2:4" ht="15" x14ac:dyDescent="0.2">
      <c r="B102" s="103">
        <v>41546</v>
      </c>
      <c r="C102" s="183">
        <v>553.4</v>
      </c>
      <c r="D102" s="183">
        <v>297</v>
      </c>
    </row>
    <row r="103" spans="2:4" ht="15" x14ac:dyDescent="0.2">
      <c r="B103" s="103">
        <v>41547</v>
      </c>
      <c r="C103" s="183">
        <v>699.2</v>
      </c>
      <c r="D103" s="183">
        <v>556</v>
      </c>
    </row>
    <row r="104" spans="2:4" ht="15" x14ac:dyDescent="0.2">
      <c r="B104" s="103">
        <v>41548</v>
      </c>
      <c r="C104" s="183">
        <v>0</v>
      </c>
      <c r="D104" s="183">
        <v>0</v>
      </c>
    </row>
    <row r="105" spans="2:4" ht="15" x14ac:dyDescent="0.2">
      <c r="B105" s="103">
        <v>41549</v>
      </c>
      <c r="C105" s="183">
        <v>0</v>
      </c>
      <c r="D105" s="183">
        <v>0</v>
      </c>
    </row>
    <row r="106" spans="2:4" ht="15" x14ac:dyDescent="0.2">
      <c r="B106" s="103">
        <v>41550</v>
      </c>
      <c r="C106" s="183">
        <v>1001.6</v>
      </c>
      <c r="D106" s="183">
        <v>594</v>
      </c>
    </row>
    <row r="107" spans="2:4" ht="15" x14ac:dyDescent="0.2">
      <c r="B107" s="103">
        <v>41551</v>
      </c>
      <c r="C107" s="183">
        <v>780.8</v>
      </c>
      <c r="D107" s="183">
        <v>532</v>
      </c>
    </row>
    <row r="108" spans="2:4" ht="15" x14ac:dyDescent="0.2">
      <c r="B108" s="103">
        <v>41552</v>
      </c>
      <c r="C108" s="183">
        <v>452.2</v>
      </c>
      <c r="D108" s="183">
        <v>321</v>
      </c>
    </row>
    <row r="109" spans="2:4" ht="15" x14ac:dyDescent="0.2">
      <c r="B109" s="103">
        <v>41553</v>
      </c>
      <c r="C109" s="183">
        <v>631</v>
      </c>
      <c r="D109" s="183">
        <v>368</v>
      </c>
    </row>
    <row r="110" spans="2:4" ht="15" x14ac:dyDescent="0.2">
      <c r="B110" s="103">
        <v>41554</v>
      </c>
      <c r="C110" s="183">
        <v>454.6</v>
      </c>
      <c r="D110" s="183">
        <v>375</v>
      </c>
    </row>
    <row r="111" spans="2:4" ht="15" x14ac:dyDescent="0.2">
      <c r="B111" s="103">
        <v>41555</v>
      </c>
      <c r="C111" s="183">
        <v>1964.8</v>
      </c>
      <c r="D111" s="183">
        <v>584</v>
      </c>
    </row>
    <row r="112" spans="2:4" ht="15" x14ac:dyDescent="0.2">
      <c r="B112" s="103">
        <v>41556</v>
      </c>
      <c r="C112" s="183">
        <v>659</v>
      </c>
      <c r="D112" s="183">
        <v>459</v>
      </c>
    </row>
    <row r="113" spans="2:4" ht="15" x14ac:dyDescent="0.2">
      <c r="B113" s="103">
        <v>41557</v>
      </c>
      <c r="C113" s="183">
        <v>784.4</v>
      </c>
      <c r="D113" s="183">
        <v>550</v>
      </c>
    </row>
    <row r="114" spans="2:4" ht="15" x14ac:dyDescent="0.2">
      <c r="B114" s="103">
        <v>41558</v>
      </c>
      <c r="C114" s="183">
        <v>844.6</v>
      </c>
      <c r="D114" s="183">
        <v>502</v>
      </c>
    </row>
    <row r="115" spans="2:4" ht="15" x14ac:dyDescent="0.2">
      <c r="B115" s="103">
        <v>41559</v>
      </c>
      <c r="C115" s="183">
        <v>355.8</v>
      </c>
      <c r="D115" s="183">
        <v>296</v>
      </c>
    </row>
    <row r="116" spans="2:4" ht="15" x14ac:dyDescent="0.2">
      <c r="B116" s="103">
        <v>41560</v>
      </c>
      <c r="C116" s="183">
        <v>3168.2</v>
      </c>
      <c r="D116" s="183">
        <v>1183</v>
      </c>
    </row>
    <row r="117" spans="2:4" ht="15" x14ac:dyDescent="0.2">
      <c r="B117" s="103">
        <v>41561</v>
      </c>
      <c r="C117" s="183">
        <v>1661.6</v>
      </c>
      <c r="D117" s="183">
        <v>608</v>
      </c>
    </row>
    <row r="118" spans="2:4" ht="15" x14ac:dyDescent="0.2">
      <c r="B118" s="103">
        <v>41562</v>
      </c>
      <c r="C118" s="183">
        <v>1095.2</v>
      </c>
      <c r="D118" s="183">
        <v>638</v>
      </c>
    </row>
    <row r="119" spans="2:4" ht="15" x14ac:dyDescent="0.2">
      <c r="B119" s="103">
        <v>41563</v>
      </c>
      <c r="C119" s="183">
        <v>807.2</v>
      </c>
      <c r="D119" s="183">
        <v>529</v>
      </c>
    </row>
    <row r="120" spans="2:4" ht="15" x14ac:dyDescent="0.2">
      <c r="B120" s="103">
        <v>41564</v>
      </c>
      <c r="C120" s="183">
        <v>2913.4</v>
      </c>
      <c r="D120" s="183">
        <v>946</v>
      </c>
    </row>
    <row r="121" spans="2:4" ht="15" x14ac:dyDescent="0.2">
      <c r="B121" s="103">
        <v>41565</v>
      </c>
      <c r="C121" s="183">
        <v>858.4</v>
      </c>
      <c r="D121" s="183">
        <v>586</v>
      </c>
    </row>
    <row r="122" spans="2:4" ht="15" x14ac:dyDescent="0.2">
      <c r="B122" s="103">
        <v>41566</v>
      </c>
      <c r="C122" s="183">
        <v>637.4</v>
      </c>
      <c r="D122" s="183">
        <v>408</v>
      </c>
    </row>
    <row r="123" spans="2:4" ht="15" x14ac:dyDescent="0.2">
      <c r="B123" s="103">
        <v>41567</v>
      </c>
      <c r="C123" s="183">
        <v>620.20000000000005</v>
      </c>
      <c r="D123" s="183">
        <v>410</v>
      </c>
    </row>
    <row r="124" spans="2:4" ht="15" x14ac:dyDescent="0.2">
      <c r="B124" s="103">
        <v>41568</v>
      </c>
      <c r="C124" s="183">
        <v>3014.6</v>
      </c>
      <c r="D124" s="183">
        <v>725</v>
      </c>
    </row>
    <row r="125" spans="2:4" ht="15" x14ac:dyDescent="0.2">
      <c r="B125" s="103">
        <v>41569</v>
      </c>
      <c r="C125" s="183">
        <v>1388.4</v>
      </c>
      <c r="D125" s="183">
        <v>916</v>
      </c>
    </row>
    <row r="126" spans="2:4" ht="15" x14ac:dyDescent="0.2">
      <c r="B126" s="103">
        <v>41570</v>
      </c>
      <c r="C126" s="183">
        <v>1039</v>
      </c>
      <c r="D126" s="183">
        <v>704</v>
      </c>
    </row>
    <row r="127" spans="2:4" ht="15" x14ac:dyDescent="0.2">
      <c r="B127" s="103">
        <v>41571</v>
      </c>
      <c r="C127" s="183">
        <v>578.4</v>
      </c>
      <c r="D127" s="183">
        <v>318</v>
      </c>
    </row>
    <row r="128" spans="2:4" ht="15" x14ac:dyDescent="0.2">
      <c r="B128" s="103">
        <v>41572</v>
      </c>
      <c r="C128" s="183">
        <v>583.4</v>
      </c>
      <c r="D128" s="183">
        <v>218</v>
      </c>
    </row>
    <row r="129" spans="2:4" ht="15" x14ac:dyDescent="0.2">
      <c r="B129" s="103">
        <v>41573</v>
      </c>
      <c r="C129" s="183">
        <v>885.4</v>
      </c>
      <c r="D129" s="183">
        <v>665</v>
      </c>
    </row>
    <row r="130" spans="2:4" ht="15" x14ac:dyDescent="0.2">
      <c r="B130" s="103">
        <v>41574</v>
      </c>
      <c r="C130" s="183">
        <v>323</v>
      </c>
      <c r="D130" s="183">
        <v>287</v>
      </c>
    </row>
    <row r="131" spans="2:4" ht="15" x14ac:dyDescent="0.2">
      <c r="B131" s="103">
        <v>41575</v>
      </c>
      <c r="C131" s="183">
        <v>683.4</v>
      </c>
      <c r="D131" s="183">
        <v>394</v>
      </c>
    </row>
    <row r="132" spans="2:4" ht="15" x14ac:dyDescent="0.2">
      <c r="B132" s="103">
        <v>41576</v>
      </c>
      <c r="C132" s="183">
        <v>2450</v>
      </c>
      <c r="D132" s="183">
        <v>796</v>
      </c>
    </row>
    <row r="133" spans="2:4" ht="15" x14ac:dyDescent="0.2">
      <c r="B133" s="103">
        <v>41577</v>
      </c>
      <c r="C133" s="183">
        <v>785.8</v>
      </c>
      <c r="D133" s="183">
        <v>285</v>
      </c>
    </row>
    <row r="134" spans="2:4" ht="15" x14ac:dyDescent="0.2">
      <c r="B134" s="103">
        <v>41578</v>
      </c>
      <c r="C134" s="183">
        <v>726.6</v>
      </c>
      <c r="D134" s="183">
        <v>250</v>
      </c>
    </row>
    <row r="135" spans="2:4" ht="15" x14ac:dyDescent="0.2">
      <c r="B135" s="103">
        <v>41579</v>
      </c>
      <c r="C135" s="183">
        <v>538.4</v>
      </c>
      <c r="D135" s="183">
        <v>342</v>
      </c>
    </row>
    <row r="136" spans="2:4" ht="15" x14ac:dyDescent="0.2">
      <c r="B136" s="103">
        <v>41580</v>
      </c>
      <c r="C136" s="183">
        <v>268</v>
      </c>
      <c r="D136" s="183">
        <v>243</v>
      </c>
    </row>
    <row r="137" spans="2:4" ht="15" x14ac:dyDescent="0.2">
      <c r="B137" s="103">
        <v>41581</v>
      </c>
      <c r="C137" s="183">
        <v>702.2</v>
      </c>
      <c r="D137" s="183">
        <v>491</v>
      </c>
    </row>
    <row r="138" spans="2:4" ht="15" x14ac:dyDescent="0.2">
      <c r="B138" s="103">
        <v>41582</v>
      </c>
      <c r="C138" s="183">
        <v>927.4</v>
      </c>
      <c r="D138" s="183">
        <v>460</v>
      </c>
    </row>
    <row r="139" spans="2:4" ht="15" x14ac:dyDescent="0.2">
      <c r="B139" s="103">
        <v>41583</v>
      </c>
      <c r="C139" s="183">
        <v>416.2</v>
      </c>
      <c r="D139" s="183">
        <v>231</v>
      </c>
    </row>
    <row r="140" spans="2:4" ht="15" x14ac:dyDescent="0.2">
      <c r="B140" s="103">
        <v>41584</v>
      </c>
      <c r="C140" s="183">
        <v>850</v>
      </c>
      <c r="D140" s="183">
        <v>322</v>
      </c>
    </row>
    <row r="141" spans="2:4" ht="15" x14ac:dyDescent="0.2">
      <c r="B141" s="103">
        <v>41585</v>
      </c>
      <c r="C141" s="183">
        <v>830.2</v>
      </c>
      <c r="D141" s="183">
        <v>458</v>
      </c>
    </row>
    <row r="142" spans="2:4" ht="15" x14ac:dyDescent="0.2">
      <c r="B142" s="103">
        <v>41586</v>
      </c>
      <c r="C142" s="183">
        <v>1555.8</v>
      </c>
      <c r="D142" s="183">
        <v>793</v>
      </c>
    </row>
    <row r="143" spans="2:4" ht="15" x14ac:dyDescent="0.2">
      <c r="B143" s="103">
        <v>41587</v>
      </c>
      <c r="C143" s="183">
        <v>850.6</v>
      </c>
      <c r="D143" s="183">
        <v>515</v>
      </c>
    </row>
    <row r="144" spans="2:4" ht="15" x14ac:dyDescent="0.2">
      <c r="B144" s="103">
        <v>41588</v>
      </c>
      <c r="C144" s="183">
        <v>1519</v>
      </c>
      <c r="D144" s="183">
        <v>542</v>
      </c>
    </row>
    <row r="145" spans="2:4" ht="15" x14ac:dyDescent="0.2">
      <c r="B145" s="103">
        <v>41589</v>
      </c>
      <c r="C145" s="183">
        <v>2612</v>
      </c>
      <c r="D145" s="183">
        <v>1012</v>
      </c>
    </row>
    <row r="146" spans="2:4" ht="15" x14ac:dyDescent="0.2">
      <c r="B146" s="103">
        <v>41590</v>
      </c>
      <c r="C146" s="183">
        <v>2359.8000000000002</v>
      </c>
      <c r="D146" s="183">
        <v>975</v>
      </c>
    </row>
    <row r="147" spans="2:4" ht="15" x14ac:dyDescent="0.2">
      <c r="B147" s="103">
        <v>41591</v>
      </c>
      <c r="C147" s="183">
        <v>1943.6</v>
      </c>
      <c r="D147" s="183">
        <v>1058</v>
      </c>
    </row>
    <row r="148" spans="2:4" ht="15" x14ac:dyDescent="0.2">
      <c r="B148" s="103">
        <v>41592</v>
      </c>
      <c r="C148" s="183">
        <v>1366</v>
      </c>
      <c r="D148" s="183">
        <v>612</v>
      </c>
    </row>
    <row r="149" spans="2:4" ht="15" x14ac:dyDescent="0.2">
      <c r="B149" s="103">
        <v>41593</v>
      </c>
      <c r="C149" s="183">
        <v>882</v>
      </c>
      <c r="D149" s="183">
        <v>422</v>
      </c>
    </row>
    <row r="150" spans="2:4" ht="15" x14ac:dyDescent="0.2">
      <c r="B150" s="103">
        <v>41594</v>
      </c>
      <c r="C150" s="183">
        <v>1845.8</v>
      </c>
      <c r="D150" s="183">
        <v>987</v>
      </c>
    </row>
    <row r="151" spans="2:4" ht="15" x14ac:dyDescent="0.2">
      <c r="B151" s="103">
        <v>41595</v>
      </c>
      <c r="C151" s="183">
        <v>636.20000000000005</v>
      </c>
      <c r="D151" s="183">
        <v>449</v>
      </c>
    </row>
    <row r="152" spans="2:4" ht="15" x14ac:dyDescent="0.2">
      <c r="B152" s="103">
        <v>41596</v>
      </c>
      <c r="C152" s="183">
        <v>1806.8</v>
      </c>
      <c r="D152" s="183">
        <v>716</v>
      </c>
    </row>
    <row r="153" spans="2:4" ht="15" x14ac:dyDescent="0.2">
      <c r="B153" s="103">
        <v>41597</v>
      </c>
      <c r="C153" s="183">
        <v>892.6</v>
      </c>
      <c r="D153" s="183">
        <v>654</v>
      </c>
    </row>
    <row r="154" spans="2:4" ht="15" x14ac:dyDescent="0.2">
      <c r="B154" s="103">
        <v>41598</v>
      </c>
      <c r="C154" s="183">
        <v>1343.2</v>
      </c>
      <c r="D154" s="183">
        <v>610</v>
      </c>
    </row>
    <row r="155" spans="2:4" ht="15" x14ac:dyDescent="0.2">
      <c r="B155" s="103">
        <v>41599</v>
      </c>
      <c r="C155" s="183">
        <v>2469</v>
      </c>
      <c r="D155" s="183">
        <v>670</v>
      </c>
    </row>
    <row r="156" spans="2:4" ht="15" x14ac:dyDescent="0.2">
      <c r="B156" s="103">
        <v>41600</v>
      </c>
      <c r="C156" s="183">
        <v>1858.6</v>
      </c>
      <c r="D156" s="183">
        <v>864</v>
      </c>
    </row>
    <row r="157" spans="2:4" ht="15" x14ac:dyDescent="0.2">
      <c r="B157" s="103">
        <v>41601</v>
      </c>
      <c r="C157" s="183">
        <v>4515.8</v>
      </c>
      <c r="D157" s="183">
        <v>1206</v>
      </c>
    </row>
    <row r="158" spans="2:4" ht="15" x14ac:dyDescent="0.2">
      <c r="B158" s="103">
        <v>41602</v>
      </c>
      <c r="C158" s="183">
        <v>1884.8</v>
      </c>
      <c r="D158" s="183">
        <v>932</v>
      </c>
    </row>
    <row r="159" spans="2:4" ht="15" x14ac:dyDescent="0.2">
      <c r="B159" s="103">
        <v>41603</v>
      </c>
      <c r="C159" s="183">
        <v>1141</v>
      </c>
      <c r="D159" s="183">
        <v>505</v>
      </c>
    </row>
    <row r="160" spans="2:4" ht="15" x14ac:dyDescent="0.2">
      <c r="B160" s="103">
        <v>41604</v>
      </c>
      <c r="C160" s="183">
        <v>1116.2</v>
      </c>
      <c r="D160" s="183">
        <v>602</v>
      </c>
    </row>
    <row r="161" spans="2:4" ht="15" x14ac:dyDescent="0.2">
      <c r="B161" s="103">
        <v>41605</v>
      </c>
      <c r="C161" s="183">
        <v>939</v>
      </c>
      <c r="D161" s="183">
        <v>577</v>
      </c>
    </row>
    <row r="162" spans="2:4" ht="15" x14ac:dyDescent="0.2">
      <c r="B162" s="103">
        <v>41606</v>
      </c>
      <c r="C162" s="183">
        <v>1269.5999999999999</v>
      </c>
      <c r="D162" s="183">
        <v>574</v>
      </c>
    </row>
    <row r="163" spans="2:4" ht="15" x14ac:dyDescent="0.2">
      <c r="B163" s="103">
        <v>41607</v>
      </c>
      <c r="C163" s="183">
        <v>1268.4000000000001</v>
      </c>
      <c r="D163" s="183">
        <v>622</v>
      </c>
    </row>
    <row r="164" spans="2:4" ht="15" x14ac:dyDescent="0.2">
      <c r="B164" s="103">
        <v>41608</v>
      </c>
      <c r="C164" s="183">
        <v>345.6</v>
      </c>
      <c r="D164" s="183">
        <v>271</v>
      </c>
    </row>
    <row r="165" spans="2:4" ht="15" x14ac:dyDescent="0.2">
      <c r="B165" s="103">
        <v>41609</v>
      </c>
      <c r="C165" s="183">
        <v>704.8</v>
      </c>
      <c r="D165" s="183">
        <v>437</v>
      </c>
    </row>
    <row r="166" spans="2:4" ht="15" x14ac:dyDescent="0.2">
      <c r="B166" s="103">
        <v>41610</v>
      </c>
      <c r="C166" s="183">
        <v>761.6</v>
      </c>
      <c r="D166" s="183">
        <v>440</v>
      </c>
    </row>
    <row r="167" spans="2:4" ht="15" x14ac:dyDescent="0.2">
      <c r="B167" s="103">
        <v>41611</v>
      </c>
      <c r="C167" s="183">
        <v>976.4</v>
      </c>
      <c r="D167" s="183">
        <v>621</v>
      </c>
    </row>
    <row r="168" spans="2:4" ht="15" x14ac:dyDescent="0.2">
      <c r="B168" s="103">
        <v>41612</v>
      </c>
      <c r="C168" s="183">
        <v>1317.2</v>
      </c>
      <c r="D168" s="183">
        <v>532</v>
      </c>
    </row>
    <row r="169" spans="2:4" ht="15" x14ac:dyDescent="0.2">
      <c r="B169" s="103">
        <v>41613</v>
      </c>
      <c r="C169" s="183">
        <v>2993</v>
      </c>
      <c r="D169" s="183">
        <v>1030</v>
      </c>
    </row>
    <row r="170" spans="2:4" ht="15" x14ac:dyDescent="0.2">
      <c r="B170" s="103">
        <v>41614</v>
      </c>
      <c r="C170" s="183">
        <v>671.8</v>
      </c>
      <c r="D170" s="183">
        <v>360</v>
      </c>
    </row>
    <row r="171" spans="2:4" ht="15" x14ac:dyDescent="0.2">
      <c r="B171" s="103">
        <v>41615</v>
      </c>
      <c r="C171" s="183">
        <v>415.2</v>
      </c>
      <c r="D171" s="183">
        <v>356</v>
      </c>
    </row>
    <row r="172" spans="2:4" ht="15" x14ac:dyDescent="0.2">
      <c r="B172" s="103">
        <v>41616</v>
      </c>
      <c r="C172" s="183">
        <v>422.8</v>
      </c>
      <c r="D172" s="183">
        <v>382</v>
      </c>
    </row>
    <row r="173" spans="2:4" ht="15" x14ac:dyDescent="0.2">
      <c r="B173" s="103">
        <v>41617</v>
      </c>
      <c r="C173" s="183">
        <v>1870.6</v>
      </c>
      <c r="D173" s="183">
        <v>954</v>
      </c>
    </row>
    <row r="174" spans="2:4" ht="15" x14ac:dyDescent="0.2">
      <c r="B174" s="103">
        <v>41618</v>
      </c>
      <c r="C174" s="183">
        <v>1376.8</v>
      </c>
      <c r="D174" s="183">
        <v>816</v>
      </c>
    </row>
    <row r="175" spans="2:4" ht="15" x14ac:dyDescent="0.2">
      <c r="B175" s="103">
        <v>41619</v>
      </c>
      <c r="C175" s="183">
        <v>2262.8000000000002</v>
      </c>
      <c r="D175" s="183">
        <v>1257</v>
      </c>
    </row>
    <row r="176" spans="2:4" ht="15" x14ac:dyDescent="0.2">
      <c r="B176" s="103">
        <v>41620</v>
      </c>
      <c r="C176" s="183">
        <v>1407.4</v>
      </c>
      <c r="D176" s="183">
        <v>717</v>
      </c>
    </row>
    <row r="177" spans="2:4" ht="15" x14ac:dyDescent="0.2">
      <c r="B177" s="103">
        <v>41621</v>
      </c>
      <c r="C177" s="183">
        <v>820.6</v>
      </c>
      <c r="D177" s="183">
        <v>614</v>
      </c>
    </row>
    <row r="178" spans="2:4" ht="15" x14ac:dyDescent="0.2">
      <c r="B178" s="103">
        <v>41622</v>
      </c>
      <c r="C178" s="183">
        <v>669</v>
      </c>
      <c r="D178" s="183">
        <v>503</v>
      </c>
    </row>
    <row r="179" spans="2:4" ht="15" x14ac:dyDescent="0.2">
      <c r="B179" s="103">
        <v>41623</v>
      </c>
      <c r="C179" s="183">
        <v>735</v>
      </c>
      <c r="D179" s="183">
        <v>502</v>
      </c>
    </row>
    <row r="180" spans="2:4" ht="15" x14ac:dyDescent="0.2">
      <c r="B180" s="103">
        <v>41624</v>
      </c>
      <c r="C180" s="183">
        <v>2041.4</v>
      </c>
      <c r="D180" s="183">
        <v>728</v>
      </c>
    </row>
    <row r="181" spans="2:4" ht="15" x14ac:dyDescent="0.2">
      <c r="B181" s="103">
        <v>41625</v>
      </c>
      <c r="C181" s="183">
        <v>811.6</v>
      </c>
      <c r="D181" s="183">
        <v>528</v>
      </c>
    </row>
    <row r="182" spans="2:4" ht="15" x14ac:dyDescent="0.2">
      <c r="B182" s="103">
        <v>41626</v>
      </c>
      <c r="C182" s="183">
        <v>890.2</v>
      </c>
      <c r="D182" s="183">
        <v>715</v>
      </c>
    </row>
    <row r="183" spans="2:4" ht="15" x14ac:dyDescent="0.2">
      <c r="B183" s="103">
        <v>41627</v>
      </c>
      <c r="C183" s="183">
        <v>885.6</v>
      </c>
      <c r="D183" s="183">
        <v>541</v>
      </c>
    </row>
    <row r="184" spans="2:4" ht="15" x14ac:dyDescent="0.2">
      <c r="B184" s="103">
        <v>41628</v>
      </c>
      <c r="C184" s="183">
        <v>701.6</v>
      </c>
      <c r="D184" s="183">
        <v>505</v>
      </c>
    </row>
    <row r="185" spans="2:4" ht="15" x14ac:dyDescent="0.2">
      <c r="B185" s="103">
        <v>41629</v>
      </c>
      <c r="C185" s="183">
        <v>577.6</v>
      </c>
      <c r="D185" s="183">
        <v>385</v>
      </c>
    </row>
    <row r="186" spans="2:4" ht="15" x14ac:dyDescent="0.2">
      <c r="B186" s="103">
        <v>41630</v>
      </c>
      <c r="C186" s="183">
        <v>647.20000000000005</v>
      </c>
      <c r="D186" s="183">
        <v>352</v>
      </c>
    </row>
    <row r="187" spans="2:4" ht="15" x14ac:dyDescent="0.2">
      <c r="B187" s="103">
        <v>41631</v>
      </c>
      <c r="C187" s="183">
        <v>901.6</v>
      </c>
      <c r="D187" s="183">
        <v>529</v>
      </c>
    </row>
    <row r="188" spans="2:4" ht="15" x14ac:dyDescent="0.2">
      <c r="B188" s="103">
        <v>41632</v>
      </c>
      <c r="C188" s="183">
        <v>750</v>
      </c>
      <c r="D188" s="183">
        <v>347</v>
      </c>
    </row>
    <row r="189" spans="2:4" ht="15" x14ac:dyDescent="0.2">
      <c r="B189" s="103">
        <v>41633</v>
      </c>
      <c r="C189" s="183">
        <v>862.8</v>
      </c>
      <c r="D189" s="183">
        <v>616</v>
      </c>
    </row>
    <row r="190" spans="2:4" ht="15" x14ac:dyDescent="0.2">
      <c r="B190" s="103">
        <v>41634</v>
      </c>
      <c r="C190" s="183">
        <v>660.6</v>
      </c>
      <c r="D190" s="183">
        <v>560</v>
      </c>
    </row>
    <row r="191" spans="2:4" ht="15" x14ac:dyDescent="0.2">
      <c r="B191" s="103">
        <v>41635</v>
      </c>
      <c r="C191" s="183">
        <v>477.4</v>
      </c>
      <c r="D191" s="183">
        <v>360</v>
      </c>
    </row>
    <row r="192" spans="2:4" ht="15" x14ac:dyDescent="0.2">
      <c r="B192" s="103">
        <v>41636</v>
      </c>
      <c r="C192" s="183">
        <v>495.8</v>
      </c>
      <c r="D192" s="183">
        <v>449</v>
      </c>
    </row>
    <row r="193" spans="2:4" ht="15" x14ac:dyDescent="0.2">
      <c r="B193" s="103">
        <v>41637</v>
      </c>
      <c r="C193" s="183">
        <v>2236.8000000000002</v>
      </c>
      <c r="D193" s="183">
        <v>717</v>
      </c>
    </row>
    <row r="194" spans="2:4" ht="15" x14ac:dyDescent="0.2">
      <c r="B194" s="103">
        <v>41638</v>
      </c>
      <c r="C194" s="183">
        <v>688.4</v>
      </c>
      <c r="D194" s="183">
        <v>491</v>
      </c>
    </row>
    <row r="195" spans="2:4" ht="15" x14ac:dyDescent="0.2">
      <c r="B195" s="103">
        <v>41639</v>
      </c>
      <c r="C195" s="183">
        <v>466.2</v>
      </c>
      <c r="D195" s="183">
        <v>372</v>
      </c>
    </row>
    <row r="196" spans="2:4" ht="15" x14ac:dyDescent="0.2">
      <c r="B196" s="103">
        <v>41640</v>
      </c>
      <c r="C196" s="183">
        <v>375</v>
      </c>
      <c r="D196" s="183">
        <v>347</v>
      </c>
    </row>
    <row r="197" spans="2:4" ht="15" x14ac:dyDescent="0.2">
      <c r="B197" s="103">
        <v>41641</v>
      </c>
      <c r="C197" s="183">
        <v>666</v>
      </c>
      <c r="D197" s="183">
        <v>513</v>
      </c>
    </row>
    <row r="198" spans="2:4" ht="15" x14ac:dyDescent="0.2">
      <c r="B198" s="103">
        <v>41642</v>
      </c>
      <c r="C198" s="183">
        <v>1133.5999999999999</v>
      </c>
      <c r="D198" s="183">
        <v>539</v>
      </c>
    </row>
    <row r="199" spans="2:4" ht="15" x14ac:dyDescent="0.2">
      <c r="B199" s="103">
        <v>41643</v>
      </c>
      <c r="C199" s="183">
        <v>804.6</v>
      </c>
      <c r="D199" s="183">
        <v>519</v>
      </c>
    </row>
    <row r="200" spans="2:4" ht="15" x14ac:dyDescent="0.2">
      <c r="B200" s="103">
        <v>41644</v>
      </c>
      <c r="C200" s="183">
        <v>457.8</v>
      </c>
      <c r="D200" s="183">
        <v>380</v>
      </c>
    </row>
    <row r="201" spans="2:4" ht="15" x14ac:dyDescent="0.2">
      <c r="B201" s="103">
        <v>41645</v>
      </c>
      <c r="C201" s="183">
        <v>928.4</v>
      </c>
      <c r="D201" s="183">
        <v>543</v>
      </c>
    </row>
    <row r="202" spans="2:4" ht="15" x14ac:dyDescent="0.2">
      <c r="B202" s="103">
        <v>41646</v>
      </c>
      <c r="C202" s="183">
        <v>861.4</v>
      </c>
      <c r="D202" s="183">
        <v>561</v>
      </c>
    </row>
    <row r="203" spans="2:4" ht="15" x14ac:dyDescent="0.2">
      <c r="B203" s="103">
        <v>41647</v>
      </c>
      <c r="C203" s="183">
        <v>854.8</v>
      </c>
      <c r="D203" s="183">
        <v>661</v>
      </c>
    </row>
    <row r="204" spans="2:4" ht="15" x14ac:dyDescent="0.2">
      <c r="B204" s="103">
        <v>41648</v>
      </c>
      <c r="C204" s="183">
        <v>1178.5999999999999</v>
      </c>
      <c r="D204" s="183">
        <v>756</v>
      </c>
    </row>
    <row r="205" spans="2:4" ht="15" x14ac:dyDescent="0.2">
      <c r="B205" s="103">
        <v>41649</v>
      </c>
      <c r="C205" s="183">
        <v>783.6</v>
      </c>
      <c r="D205" s="183">
        <v>618</v>
      </c>
    </row>
    <row r="206" spans="2:4" ht="15" x14ac:dyDescent="0.2">
      <c r="B206" s="103">
        <v>41650</v>
      </c>
      <c r="C206" s="183">
        <v>390.00040000000001</v>
      </c>
      <c r="D206" s="183">
        <v>349</v>
      </c>
    </row>
    <row r="207" spans="2:4" ht="15" x14ac:dyDescent="0.2">
      <c r="B207" s="103">
        <v>41651</v>
      </c>
      <c r="C207" s="183">
        <v>301.00530000000003</v>
      </c>
      <c r="D207" s="183">
        <v>273</v>
      </c>
    </row>
    <row r="208" spans="2:4" ht="15" x14ac:dyDescent="0.2">
      <c r="B208" s="103">
        <v>41652</v>
      </c>
      <c r="C208" s="183">
        <v>825.98309999999992</v>
      </c>
      <c r="D208" s="183">
        <v>597</v>
      </c>
    </row>
    <row r="209" spans="2:4" ht="15" x14ac:dyDescent="0.2">
      <c r="B209" s="103">
        <v>41653</v>
      </c>
      <c r="C209" s="183">
        <v>1311.0284000000001</v>
      </c>
      <c r="D209" s="183">
        <v>965</v>
      </c>
    </row>
    <row r="210" spans="2:4" ht="15" x14ac:dyDescent="0.2">
      <c r="B210" s="103">
        <v>41654</v>
      </c>
      <c r="C210" s="183">
        <v>993.02440000000001</v>
      </c>
      <c r="D210" s="183">
        <v>722</v>
      </c>
    </row>
    <row r="211" spans="2:4" ht="15" x14ac:dyDescent="0.2">
      <c r="B211" s="103">
        <v>41655</v>
      </c>
      <c r="C211" s="183">
        <v>883.01679999999988</v>
      </c>
      <c r="D211" s="183">
        <v>682</v>
      </c>
    </row>
    <row r="212" spans="2:4" ht="15" x14ac:dyDescent="0.2">
      <c r="B212" s="103">
        <v>41656</v>
      </c>
      <c r="C212" s="183">
        <v>879.98659999999995</v>
      </c>
      <c r="D212" s="183">
        <v>603</v>
      </c>
    </row>
    <row r="213" spans="2:4" ht="15" x14ac:dyDescent="0.2">
      <c r="B213" s="103">
        <v>41657</v>
      </c>
      <c r="C213" s="183">
        <v>679.00080000000003</v>
      </c>
      <c r="D213" s="183">
        <v>496</v>
      </c>
    </row>
    <row r="214" spans="2:4" ht="15" x14ac:dyDescent="0.2">
      <c r="B214" s="103">
        <v>41658</v>
      </c>
      <c r="C214" s="183">
        <v>544.99810000000002</v>
      </c>
      <c r="D214" s="183">
        <v>500</v>
      </c>
    </row>
    <row r="215" spans="2:4" ht="15" x14ac:dyDescent="0.2">
      <c r="B215" s="103">
        <v>41659</v>
      </c>
      <c r="C215" s="183">
        <v>861.01020000000005</v>
      </c>
      <c r="D215" s="183">
        <v>653</v>
      </c>
    </row>
    <row r="216" spans="2:4" ht="15" x14ac:dyDescent="0.2">
      <c r="B216" s="103">
        <v>41660</v>
      </c>
      <c r="C216" s="183">
        <v>1569.9928999999997</v>
      </c>
      <c r="D216" s="183">
        <v>943</v>
      </c>
    </row>
    <row r="217" spans="2:4" ht="15" x14ac:dyDescent="0.2">
      <c r="B217" s="103">
        <v>41661</v>
      </c>
      <c r="C217" s="183">
        <v>1192.0225</v>
      </c>
      <c r="D217" s="183">
        <v>792</v>
      </c>
    </row>
    <row r="218" spans="2:4" ht="15" x14ac:dyDescent="0.2">
      <c r="B218" s="103">
        <v>41662</v>
      </c>
      <c r="C218" s="183">
        <v>1105.0181999999998</v>
      </c>
      <c r="D218" s="183">
        <v>648</v>
      </c>
    </row>
    <row r="219" spans="2:4" ht="15" x14ac:dyDescent="0.2">
      <c r="B219" s="103">
        <v>41663</v>
      </c>
      <c r="C219" s="183">
        <v>1192.0153</v>
      </c>
      <c r="D219" s="183">
        <v>816</v>
      </c>
    </row>
    <row r="220" spans="2:4" ht="15" x14ac:dyDescent="0.2">
      <c r="B220" s="103">
        <v>41664</v>
      </c>
      <c r="C220" s="183">
        <v>519.98579999999993</v>
      </c>
      <c r="D220" s="183">
        <v>411</v>
      </c>
    </row>
    <row r="221" spans="2:4" ht="15" x14ac:dyDescent="0.2">
      <c r="B221" s="103">
        <v>41665</v>
      </c>
      <c r="C221" s="183">
        <v>201</v>
      </c>
      <c r="D221" s="183">
        <v>188</v>
      </c>
    </row>
    <row r="222" spans="2:4" ht="15" x14ac:dyDescent="0.2">
      <c r="B222" s="103">
        <v>41666</v>
      </c>
      <c r="C222" s="183">
        <v>251.999</v>
      </c>
      <c r="D222" s="183">
        <v>252</v>
      </c>
    </row>
    <row r="223" spans="2:4" ht="15" x14ac:dyDescent="0.2">
      <c r="B223" s="103">
        <v>41667</v>
      </c>
      <c r="C223" s="183">
        <v>981.9751</v>
      </c>
      <c r="D223" s="183">
        <v>618</v>
      </c>
    </row>
    <row r="224" spans="2:4" ht="15" x14ac:dyDescent="0.2">
      <c r="B224" s="103">
        <v>41668</v>
      </c>
      <c r="C224" s="183">
        <v>885.01509999999996</v>
      </c>
      <c r="D224" s="183">
        <v>667</v>
      </c>
    </row>
    <row r="225" spans="2:4" ht="15" x14ac:dyDescent="0.2">
      <c r="B225" s="103">
        <v>41669</v>
      </c>
      <c r="C225" s="183">
        <v>843.99189999999999</v>
      </c>
      <c r="D225" s="183">
        <v>479</v>
      </c>
    </row>
    <row r="226" spans="2:4" ht="15" x14ac:dyDescent="0.2">
      <c r="B226" s="103">
        <v>41670</v>
      </c>
      <c r="C226" s="183">
        <v>702.9923</v>
      </c>
      <c r="D226" s="183">
        <v>432</v>
      </c>
    </row>
    <row r="227" spans="2:4" ht="15" x14ac:dyDescent="0.2">
      <c r="B227" s="103">
        <v>41671</v>
      </c>
      <c r="C227" s="183">
        <v>654.02499999999998</v>
      </c>
      <c r="D227" s="183">
        <v>431</v>
      </c>
    </row>
    <row r="228" spans="2:4" ht="15" x14ac:dyDescent="0.2">
      <c r="B228" s="103">
        <v>41672</v>
      </c>
      <c r="C228" s="183">
        <v>661.99489999999992</v>
      </c>
      <c r="D228" s="183">
        <v>558</v>
      </c>
    </row>
    <row r="229" spans="2:4" ht="15" x14ac:dyDescent="0.2">
      <c r="B229" s="103">
        <v>41673</v>
      </c>
      <c r="C229" s="183">
        <v>766.02440000000001</v>
      </c>
      <c r="D229" s="183">
        <v>477</v>
      </c>
    </row>
    <row r="230" spans="2:4" ht="15" x14ac:dyDescent="0.2">
      <c r="B230" s="103">
        <v>41674</v>
      </c>
      <c r="C230" s="183">
        <v>903.0299</v>
      </c>
      <c r="D230" s="183">
        <v>714</v>
      </c>
    </row>
    <row r="231" spans="2:4" ht="15" x14ac:dyDescent="0.2">
      <c r="B231" s="103">
        <v>41675</v>
      </c>
      <c r="C231" s="183">
        <v>827.01179999999999</v>
      </c>
      <c r="D231" s="183">
        <v>697</v>
      </c>
    </row>
    <row r="232" spans="2:4" ht="15" x14ac:dyDescent="0.2">
      <c r="B232" s="103">
        <v>41676</v>
      </c>
      <c r="C232" s="183">
        <v>858.98399999999992</v>
      </c>
      <c r="D232" s="183">
        <v>759</v>
      </c>
    </row>
    <row r="233" spans="2:4" ht="15" x14ac:dyDescent="0.2">
      <c r="B233" s="103">
        <v>41677</v>
      </c>
      <c r="C233" s="183">
        <v>522.00440000000003</v>
      </c>
      <c r="D233" s="183">
        <v>478</v>
      </c>
    </row>
    <row r="234" spans="2:4" ht="15" x14ac:dyDescent="0.2">
      <c r="B234" s="103">
        <v>41678</v>
      </c>
      <c r="C234" s="183">
        <v>312</v>
      </c>
      <c r="D234" s="183">
        <v>306</v>
      </c>
    </row>
    <row r="235" spans="2:4" ht="15" x14ac:dyDescent="0.2">
      <c r="B235" s="103">
        <v>41679</v>
      </c>
      <c r="C235" s="183">
        <v>545.01499999999999</v>
      </c>
      <c r="D235" s="183">
        <v>428</v>
      </c>
    </row>
    <row r="236" spans="2:4" ht="15" x14ac:dyDescent="0.2">
      <c r="B236" s="103">
        <v>41680</v>
      </c>
      <c r="C236" s="183">
        <v>1142.9851999999998</v>
      </c>
      <c r="D236" s="183">
        <v>577</v>
      </c>
    </row>
    <row r="237" spans="2:4" ht="15" x14ac:dyDescent="0.2">
      <c r="B237" s="103">
        <v>41681</v>
      </c>
      <c r="C237" s="183">
        <v>852.98779999999999</v>
      </c>
      <c r="D237" s="183">
        <v>735</v>
      </c>
    </row>
    <row r="238" spans="2:4" ht="15" x14ac:dyDescent="0.2">
      <c r="B238" s="103">
        <v>41682</v>
      </c>
      <c r="C238" s="183">
        <v>902.98620000000005</v>
      </c>
      <c r="D238" s="183">
        <v>788</v>
      </c>
    </row>
    <row r="239" spans="2:4" ht="15" x14ac:dyDescent="0.2">
      <c r="B239" s="103">
        <v>41683</v>
      </c>
      <c r="C239" s="183">
        <v>815.99490000000003</v>
      </c>
      <c r="D239" s="183">
        <v>617</v>
      </c>
    </row>
    <row r="240" spans="2:4" ht="15" x14ac:dyDescent="0.2">
      <c r="B240" s="103">
        <v>41684</v>
      </c>
      <c r="C240" s="183">
        <v>778.01</v>
      </c>
      <c r="D240" s="183">
        <v>569</v>
      </c>
    </row>
    <row r="241" spans="2:4" ht="15" x14ac:dyDescent="0.2">
      <c r="B241" s="103">
        <v>41685</v>
      </c>
      <c r="C241" s="183">
        <v>1312.0373999999999</v>
      </c>
      <c r="D241" s="183">
        <v>832</v>
      </c>
    </row>
    <row r="242" spans="2:4" ht="15" x14ac:dyDescent="0.2">
      <c r="B242" s="103">
        <v>41686</v>
      </c>
      <c r="C242" s="183">
        <v>1067.0085999999999</v>
      </c>
      <c r="D242" s="183">
        <v>742</v>
      </c>
    </row>
    <row r="243" spans="2:4" ht="15" x14ac:dyDescent="0.2">
      <c r="B243" s="103">
        <v>41687</v>
      </c>
      <c r="C243" s="183">
        <v>833.00599999999997</v>
      </c>
      <c r="D243" s="183">
        <v>776</v>
      </c>
    </row>
    <row r="244" spans="2:4" ht="15" x14ac:dyDescent="0.2">
      <c r="B244" s="103">
        <v>41688</v>
      </c>
      <c r="C244" s="183">
        <v>834.98009999999999</v>
      </c>
      <c r="D244" s="183">
        <v>669</v>
      </c>
    </row>
    <row r="245" spans="2:4" ht="15" x14ac:dyDescent="0.2">
      <c r="B245" s="103">
        <v>41689</v>
      </c>
      <c r="C245" s="183">
        <v>1562.0288999999998</v>
      </c>
      <c r="D245" s="183">
        <v>853</v>
      </c>
    </row>
    <row r="246" spans="2:4" ht="15" x14ac:dyDescent="0.2">
      <c r="B246" s="103">
        <v>41690</v>
      </c>
      <c r="C246" s="183">
        <v>848.98930000000007</v>
      </c>
      <c r="D246" s="183">
        <v>635</v>
      </c>
    </row>
    <row r="247" spans="2:4" ht="15" x14ac:dyDescent="0.2">
      <c r="B247" s="103">
        <v>41691</v>
      </c>
      <c r="C247" s="183">
        <v>691.01850000000002</v>
      </c>
      <c r="D247" s="183">
        <v>572</v>
      </c>
    </row>
    <row r="248" spans="2:4" ht="15" x14ac:dyDescent="0.2">
      <c r="B248" s="103">
        <v>41692</v>
      </c>
      <c r="C248" s="183">
        <v>454.99119999999999</v>
      </c>
      <c r="D248" s="183">
        <v>350</v>
      </c>
    </row>
    <row r="249" spans="2:4" ht="15" x14ac:dyDescent="0.2">
      <c r="B249" s="103">
        <v>41693</v>
      </c>
      <c r="C249" s="183">
        <v>491.01069999999999</v>
      </c>
      <c r="D249" s="183">
        <v>404</v>
      </c>
    </row>
    <row r="250" spans="2:4" ht="15" x14ac:dyDescent="0.2">
      <c r="B250" s="103">
        <v>41694</v>
      </c>
      <c r="C250" s="183">
        <v>902.98900000000003</v>
      </c>
      <c r="D250" s="183">
        <v>764</v>
      </c>
    </row>
    <row r="251" spans="2:4" ht="15" x14ac:dyDescent="0.2">
      <c r="B251" s="103">
        <v>41695</v>
      </c>
      <c r="C251" s="183">
        <v>756.98739999999998</v>
      </c>
      <c r="D251" s="183">
        <v>669</v>
      </c>
    </row>
    <row r="252" spans="2:4" ht="15" x14ac:dyDescent="0.2">
      <c r="B252" s="103">
        <v>41696</v>
      </c>
      <c r="C252" s="183">
        <v>1012.9734000000001</v>
      </c>
      <c r="D252" s="183">
        <v>680</v>
      </c>
    </row>
    <row r="253" spans="2:4" ht="15" x14ac:dyDescent="0.2">
      <c r="B253" s="103">
        <v>41697</v>
      </c>
      <c r="C253" s="183">
        <v>811.01689999999996</v>
      </c>
      <c r="D253" s="183">
        <v>691</v>
      </c>
    </row>
    <row r="254" spans="2:4" ht="15" x14ac:dyDescent="0.2">
      <c r="B254" s="103">
        <v>41698</v>
      </c>
      <c r="C254" s="183">
        <v>774.99029999999993</v>
      </c>
      <c r="D254" s="183">
        <v>620</v>
      </c>
    </row>
    <row r="255" spans="2:4" ht="15" x14ac:dyDescent="0.2">
      <c r="B255" s="103">
        <v>41699</v>
      </c>
      <c r="C255" s="183">
        <v>534.98670000000004</v>
      </c>
      <c r="D255" s="183">
        <v>421</v>
      </c>
    </row>
    <row r="256" spans="2:4" ht="15" x14ac:dyDescent="0.2">
      <c r="B256" s="103">
        <v>41700</v>
      </c>
      <c r="C256" s="183">
        <v>396</v>
      </c>
      <c r="D256" s="183">
        <v>394</v>
      </c>
    </row>
    <row r="257" spans="2:4" ht="15" x14ac:dyDescent="0.2">
      <c r="B257" s="103">
        <v>41701</v>
      </c>
      <c r="C257" s="183">
        <v>774.99549999999999</v>
      </c>
      <c r="D257" s="183">
        <v>661</v>
      </c>
    </row>
    <row r="258" spans="2:4" ht="15" x14ac:dyDescent="0.2">
      <c r="B258" s="103">
        <v>41702</v>
      </c>
      <c r="C258" s="183">
        <v>791.98860000000002</v>
      </c>
      <c r="D258" s="183">
        <v>634</v>
      </c>
    </row>
    <row r="259" spans="2:4" ht="15" x14ac:dyDescent="0.2">
      <c r="B259" s="103">
        <v>41703</v>
      </c>
      <c r="C259" s="183">
        <v>962.02539999999999</v>
      </c>
      <c r="D259" s="183">
        <v>882</v>
      </c>
    </row>
    <row r="260" spans="2:4" ht="15" x14ac:dyDescent="0.2">
      <c r="B260" s="103">
        <v>41704</v>
      </c>
      <c r="C260" s="183">
        <v>1032.9886000000001</v>
      </c>
      <c r="D260" s="183">
        <v>890</v>
      </c>
    </row>
    <row r="261" spans="2:4" ht="15" x14ac:dyDescent="0.2">
      <c r="B261" s="103">
        <v>41705</v>
      </c>
      <c r="C261" s="183">
        <v>870.01529999999991</v>
      </c>
      <c r="D261" s="183">
        <v>675</v>
      </c>
    </row>
    <row r="262" spans="2:4" ht="15" x14ac:dyDescent="0.2">
      <c r="B262" s="103">
        <v>41706</v>
      </c>
      <c r="C262" s="183">
        <v>813.00369999999998</v>
      </c>
      <c r="D262" s="183">
        <v>666</v>
      </c>
    </row>
    <row r="263" spans="2:4" ht="15" x14ac:dyDescent="0.2">
      <c r="B263" s="103">
        <v>41707</v>
      </c>
      <c r="C263" s="183">
        <v>539.01940000000002</v>
      </c>
      <c r="D263" s="183">
        <v>433</v>
      </c>
    </row>
    <row r="264" spans="2:4" ht="15" x14ac:dyDescent="0.2">
      <c r="B264" s="103">
        <v>41708</v>
      </c>
      <c r="C264" s="183">
        <v>644.99719999999991</v>
      </c>
      <c r="D264" s="183">
        <v>570</v>
      </c>
    </row>
    <row r="265" spans="2:4" ht="15" x14ac:dyDescent="0.2">
      <c r="B265" s="103">
        <v>41709</v>
      </c>
      <c r="C265" s="183">
        <v>645.99680000000001</v>
      </c>
      <c r="D265" s="183">
        <v>598</v>
      </c>
    </row>
    <row r="266" spans="2:4" ht="15" x14ac:dyDescent="0.2">
      <c r="B266" s="103">
        <v>41710</v>
      </c>
      <c r="C266" s="183">
        <v>669.99090000000001</v>
      </c>
      <c r="D266" s="183">
        <v>584</v>
      </c>
    </row>
    <row r="267" spans="2:4" ht="15" x14ac:dyDescent="0.2">
      <c r="B267" s="103">
        <v>41711</v>
      </c>
      <c r="C267" s="183">
        <v>710.00400000000002</v>
      </c>
      <c r="D267" s="183">
        <v>604</v>
      </c>
    </row>
    <row r="268" spans="2:4" ht="15" x14ac:dyDescent="0.2">
      <c r="B268" s="103">
        <v>41712</v>
      </c>
      <c r="C268" s="183">
        <v>1042.0263</v>
      </c>
      <c r="D268" s="183">
        <v>653</v>
      </c>
    </row>
    <row r="269" spans="2:4" ht="15" x14ac:dyDescent="0.2">
      <c r="B269" s="103">
        <v>41713</v>
      </c>
      <c r="C269" s="183">
        <v>677.98029999999994</v>
      </c>
      <c r="D269" s="183">
        <v>626</v>
      </c>
    </row>
    <row r="270" spans="2:4" ht="15" x14ac:dyDescent="0.2">
      <c r="B270" s="103">
        <v>41714</v>
      </c>
      <c r="C270" s="183">
        <v>0</v>
      </c>
      <c r="D270" s="183">
        <v>0</v>
      </c>
    </row>
    <row r="271" spans="2:4" ht="15" x14ac:dyDescent="0.2">
      <c r="B271" s="103">
        <v>41715</v>
      </c>
      <c r="C271" s="183">
        <v>0</v>
      </c>
      <c r="D271" s="183">
        <v>0</v>
      </c>
    </row>
    <row r="272" spans="2:4" ht="15" x14ac:dyDescent="0.2">
      <c r="B272" s="103">
        <v>41716</v>
      </c>
      <c r="C272" s="183">
        <v>1172.0071</v>
      </c>
      <c r="D272" s="183">
        <v>770.98320000000001</v>
      </c>
    </row>
    <row r="273" spans="2:4" ht="15" x14ac:dyDescent="0.2">
      <c r="B273" s="103">
        <v>41717</v>
      </c>
      <c r="C273" s="183">
        <v>851.00159999999994</v>
      </c>
      <c r="D273" s="183">
        <v>627.99619999999993</v>
      </c>
    </row>
    <row r="274" spans="2:4" ht="15" x14ac:dyDescent="0.2">
      <c r="B274" s="103">
        <v>41718</v>
      </c>
      <c r="C274" s="183">
        <v>938.00930000000005</v>
      </c>
      <c r="D274" s="183">
        <v>787.99829999999997</v>
      </c>
    </row>
    <row r="275" spans="2:4" ht="15" x14ac:dyDescent="0.2">
      <c r="B275" s="103">
        <v>41719</v>
      </c>
      <c r="C275" s="183">
        <v>764.98540000000003</v>
      </c>
      <c r="D275" s="183">
        <v>708.01690000000008</v>
      </c>
    </row>
    <row r="276" spans="2:4" ht="15" x14ac:dyDescent="0.2">
      <c r="B276" s="103">
        <v>41720</v>
      </c>
      <c r="C276" s="183">
        <v>393.00480000000005</v>
      </c>
      <c r="D276" s="183">
        <v>324.99279999999999</v>
      </c>
    </row>
    <row r="277" spans="2:4" ht="15" x14ac:dyDescent="0.2">
      <c r="B277" s="103">
        <v>41721</v>
      </c>
      <c r="C277" s="183">
        <v>371.0068</v>
      </c>
      <c r="D277" s="183">
        <v>338.00169999999997</v>
      </c>
    </row>
    <row r="278" spans="2:4" ht="15" x14ac:dyDescent="0.2">
      <c r="B278" s="103">
        <v>41722</v>
      </c>
      <c r="C278" s="183">
        <v>868.00819999999999</v>
      </c>
      <c r="D278" s="183">
        <v>731.99060000000009</v>
      </c>
    </row>
    <row r="279" spans="2:4" ht="15" x14ac:dyDescent="0.2">
      <c r="B279" s="103">
        <v>41723</v>
      </c>
      <c r="C279" s="183">
        <v>994.98899999999992</v>
      </c>
      <c r="D279" s="183">
        <v>699.99360000000001</v>
      </c>
    </row>
    <row r="280" spans="2:4" ht="15" x14ac:dyDescent="0.2">
      <c r="B280" s="103">
        <v>41724</v>
      </c>
      <c r="C280" s="183">
        <v>891.98859999999991</v>
      </c>
      <c r="D280" s="183">
        <v>693.99090000000001</v>
      </c>
    </row>
    <row r="281" spans="2:4" ht="15" x14ac:dyDescent="0.2">
      <c r="B281" s="103">
        <v>41725</v>
      </c>
      <c r="C281" s="183">
        <v>879.00879999999995</v>
      </c>
      <c r="D281" s="183">
        <v>771.0127</v>
      </c>
    </row>
    <row r="282" spans="2:4" ht="15" x14ac:dyDescent="0.2">
      <c r="B282" s="103">
        <v>41726</v>
      </c>
      <c r="C282" s="183">
        <v>1051.0039000000002</v>
      </c>
      <c r="D282" s="183">
        <v>843.02929999999992</v>
      </c>
    </row>
    <row r="283" spans="2:4" ht="15" x14ac:dyDescent="0.2">
      <c r="B283" s="103">
        <v>41727</v>
      </c>
      <c r="C283" s="183">
        <v>468.00339999999994</v>
      </c>
      <c r="D283" s="183">
        <v>429.00819999999993</v>
      </c>
    </row>
    <row r="284" spans="2:4" ht="15" x14ac:dyDescent="0.2">
      <c r="B284" s="103">
        <v>41728</v>
      </c>
      <c r="C284" s="183">
        <v>489.99619999999999</v>
      </c>
      <c r="D284" s="183">
        <v>444.98399999999998</v>
      </c>
    </row>
    <row r="285" spans="2:4" ht="15" x14ac:dyDescent="0.2">
      <c r="B285" s="103">
        <v>41729</v>
      </c>
      <c r="C285" s="183">
        <v>769.01830000000007</v>
      </c>
      <c r="D285" s="183">
        <v>538.00659999999993</v>
      </c>
    </row>
    <row r="286" spans="2:4" ht="15" x14ac:dyDescent="0.2">
      <c r="B286" s="103">
        <v>41730</v>
      </c>
      <c r="C286" s="183">
        <v>642.00549999999998</v>
      </c>
      <c r="D286" s="183">
        <v>483.98149999999998</v>
      </c>
    </row>
    <row r="287" spans="2:4" ht="15" x14ac:dyDescent="0.2">
      <c r="B287" s="103">
        <v>41731</v>
      </c>
      <c r="C287" s="183">
        <v>746.02480000000003</v>
      </c>
      <c r="D287" s="183">
        <v>598.0159000000001</v>
      </c>
    </row>
    <row r="288" spans="2:4" ht="15" x14ac:dyDescent="0.2">
      <c r="B288" s="103">
        <v>41732</v>
      </c>
      <c r="C288" s="183">
        <v>991.00240000000008</v>
      </c>
      <c r="D288" s="183">
        <v>666.0068</v>
      </c>
    </row>
    <row r="289" spans="2:4" ht="15" x14ac:dyDescent="0.2">
      <c r="B289" s="103">
        <v>41733</v>
      </c>
      <c r="C289" s="183">
        <v>910.99790000000007</v>
      </c>
      <c r="D289" s="183">
        <v>778.01070000000004</v>
      </c>
    </row>
    <row r="290" spans="2:4" ht="15" x14ac:dyDescent="0.2">
      <c r="B290" s="103">
        <v>41734</v>
      </c>
      <c r="C290" s="183">
        <v>349</v>
      </c>
      <c r="D290" s="183">
        <v>253.9991</v>
      </c>
    </row>
    <row r="291" spans="2:4" ht="15" x14ac:dyDescent="0.2">
      <c r="B291" s="103">
        <v>41735</v>
      </c>
      <c r="C291" s="183">
        <v>316.00540000000001</v>
      </c>
      <c r="D291" s="183">
        <v>276.9984</v>
      </c>
    </row>
    <row r="292" spans="2:4" ht="15" x14ac:dyDescent="0.2">
      <c r="B292" s="103">
        <v>41736</v>
      </c>
      <c r="C292" s="183">
        <v>810.98199999999997</v>
      </c>
      <c r="D292" s="183">
        <v>675.98810000000014</v>
      </c>
    </row>
    <row r="293" spans="2:4" ht="15" x14ac:dyDescent="0.2">
      <c r="B293" s="103">
        <v>41737</v>
      </c>
      <c r="C293" s="183">
        <v>773.00120000000004</v>
      </c>
      <c r="D293" s="183">
        <v>620.97860000000003</v>
      </c>
    </row>
    <row r="294" spans="2:4" ht="15" x14ac:dyDescent="0.2">
      <c r="B294" s="103">
        <v>41738</v>
      </c>
      <c r="C294" s="183">
        <v>777.00169999999991</v>
      </c>
      <c r="D294" s="183">
        <v>552.0062999999999</v>
      </c>
    </row>
    <row r="295" spans="2:4" ht="15" x14ac:dyDescent="0.2">
      <c r="B295" s="103">
        <v>41739</v>
      </c>
      <c r="C295" s="183">
        <v>727.99309999999991</v>
      </c>
      <c r="D295" s="183">
        <v>453.00740000000002</v>
      </c>
    </row>
    <row r="296" spans="2:4" ht="15" x14ac:dyDescent="0.2">
      <c r="B296" s="103">
        <v>41740</v>
      </c>
      <c r="C296" s="183">
        <v>629.0059</v>
      </c>
      <c r="D296" s="183">
        <v>423.99770000000001</v>
      </c>
    </row>
    <row r="297" spans="2:4" ht="15" x14ac:dyDescent="0.2">
      <c r="B297" s="103">
        <v>41741</v>
      </c>
      <c r="C297" s="183">
        <v>275.99180000000001</v>
      </c>
      <c r="D297" s="183">
        <v>199.9999</v>
      </c>
    </row>
    <row r="298" spans="2:4" ht="15" x14ac:dyDescent="0.2">
      <c r="B298" s="103">
        <v>41742</v>
      </c>
      <c r="C298" s="183">
        <v>431.01339999999999</v>
      </c>
      <c r="D298" s="183">
        <v>299.99580000000003</v>
      </c>
    </row>
    <row r="299" spans="2:4" ht="15" x14ac:dyDescent="0.2">
      <c r="B299" s="103">
        <v>41743</v>
      </c>
      <c r="C299" s="183">
        <v>908.99400000000003</v>
      </c>
      <c r="D299" s="183">
        <v>557.0077</v>
      </c>
    </row>
    <row r="300" spans="2:4" ht="15" x14ac:dyDescent="0.2">
      <c r="B300" s="103">
        <v>41744</v>
      </c>
      <c r="C300" s="183">
        <v>613.98469999999998</v>
      </c>
      <c r="D300" s="183">
        <v>453.99759999999998</v>
      </c>
    </row>
    <row r="301" spans="2:4" ht="15" x14ac:dyDescent="0.2">
      <c r="B301" s="103">
        <v>41745</v>
      </c>
      <c r="C301" s="183">
        <v>558.98790000000008</v>
      </c>
      <c r="D301" s="183">
        <v>448.00319999999999</v>
      </c>
    </row>
    <row r="302" spans="2:4" ht="15" x14ac:dyDescent="0.2">
      <c r="B302" s="103">
        <v>41746</v>
      </c>
      <c r="C302" s="183">
        <v>536.99980000000005</v>
      </c>
      <c r="D302" s="183">
        <v>468.99590000000001</v>
      </c>
    </row>
    <row r="303" spans="2:4" ht="15" x14ac:dyDescent="0.2">
      <c r="B303" s="103">
        <v>41747</v>
      </c>
      <c r="C303" s="183">
        <v>285.9923</v>
      </c>
      <c r="D303" s="183">
        <v>255.00779999999997</v>
      </c>
    </row>
    <row r="304" spans="2:4" ht="15" x14ac:dyDescent="0.2">
      <c r="B304" s="103">
        <v>41748</v>
      </c>
      <c r="C304" s="183">
        <v>640.00649999999996</v>
      </c>
      <c r="D304" s="183">
        <v>525.00619999999992</v>
      </c>
    </row>
    <row r="305" spans="2:4" ht="15" x14ac:dyDescent="0.2">
      <c r="B305" s="103">
        <v>41749</v>
      </c>
      <c r="C305" s="183">
        <v>644.97440000000006</v>
      </c>
      <c r="D305" s="183">
        <v>593.98580000000004</v>
      </c>
    </row>
    <row r="306" spans="2:4" ht="15" x14ac:dyDescent="0.2">
      <c r="B306" s="103">
        <v>41750</v>
      </c>
      <c r="C306" s="183">
        <v>193.99629999999999</v>
      </c>
      <c r="D306" s="183">
        <v>168.00110000000001</v>
      </c>
    </row>
    <row r="307" spans="2:4" ht="15" x14ac:dyDescent="0.2">
      <c r="B307" s="103">
        <v>41751</v>
      </c>
      <c r="C307" s="183">
        <v>588.01260000000002</v>
      </c>
      <c r="D307" s="183">
        <v>519.98869999999999</v>
      </c>
    </row>
    <row r="308" spans="2:4" ht="15" x14ac:dyDescent="0.2">
      <c r="B308" s="103">
        <v>41752</v>
      </c>
      <c r="C308" s="183">
        <v>522.98820000000001</v>
      </c>
      <c r="D308" s="183">
        <v>270.98090000000002</v>
      </c>
    </row>
    <row r="309" spans="2:4" ht="15" x14ac:dyDescent="0.2">
      <c r="B309" s="103">
        <v>41753</v>
      </c>
      <c r="C309" s="183">
        <v>616.00490000000002</v>
      </c>
      <c r="D309" s="183">
        <v>425.99580000000003</v>
      </c>
    </row>
    <row r="310" spans="2:4" ht="15" x14ac:dyDescent="0.2">
      <c r="B310" s="103">
        <v>41754</v>
      </c>
      <c r="C310" s="183">
        <v>784.02459999999996</v>
      </c>
      <c r="D310" s="183">
        <v>501.98759999999999</v>
      </c>
    </row>
    <row r="311" spans="2:4" ht="15" x14ac:dyDescent="0.2">
      <c r="B311" s="103">
        <v>41755</v>
      </c>
      <c r="C311" s="183">
        <v>253.00479999999999</v>
      </c>
      <c r="D311" s="183">
        <v>227.00759999999997</v>
      </c>
    </row>
    <row r="312" spans="2:4" ht="15" x14ac:dyDescent="0.2">
      <c r="B312" s="103">
        <v>41756</v>
      </c>
      <c r="C312" s="183">
        <v>523.00710000000004</v>
      </c>
      <c r="D312" s="183">
        <v>487.01110000000006</v>
      </c>
    </row>
    <row r="313" spans="2:4" ht="15" x14ac:dyDescent="0.2">
      <c r="B313" s="103">
        <v>41757</v>
      </c>
      <c r="C313" s="183">
        <v>652.01319999999998</v>
      </c>
      <c r="D313" s="183">
        <v>482.99329999999998</v>
      </c>
    </row>
    <row r="314" spans="2:4" ht="15" x14ac:dyDescent="0.2">
      <c r="B314" s="103">
        <v>41758</v>
      </c>
      <c r="C314" s="183">
        <v>785.99900000000002</v>
      </c>
      <c r="D314" s="183">
        <v>591.99679999999989</v>
      </c>
    </row>
    <row r="315" spans="2:4" ht="15" x14ac:dyDescent="0.2">
      <c r="B315" s="103">
        <v>41759</v>
      </c>
      <c r="C315" s="183">
        <v>574.98399999999992</v>
      </c>
      <c r="D315" s="183">
        <v>403.00369999999998</v>
      </c>
    </row>
    <row r="316" spans="2:4" ht="15" x14ac:dyDescent="0.2">
      <c r="B316" s="103">
        <v>41760</v>
      </c>
      <c r="C316" s="183">
        <v>845.00469999999996</v>
      </c>
      <c r="D316" s="183">
        <v>519.01440000000002</v>
      </c>
    </row>
    <row r="317" spans="2:4" ht="15" x14ac:dyDescent="0.2">
      <c r="B317" s="103">
        <v>41761</v>
      </c>
      <c r="C317" s="183">
        <v>640.01250000000005</v>
      </c>
      <c r="D317" s="183">
        <v>488.00410000000005</v>
      </c>
    </row>
    <row r="318" spans="2:4" ht="15" x14ac:dyDescent="0.2">
      <c r="B318" s="103">
        <v>41762</v>
      </c>
      <c r="C318" s="183">
        <v>519.0136</v>
      </c>
      <c r="D318" s="183">
        <v>381.00760000000002</v>
      </c>
    </row>
    <row r="319" spans="2:4" ht="15" x14ac:dyDescent="0.2">
      <c r="B319" s="103">
        <v>41763</v>
      </c>
      <c r="C319" s="183">
        <v>526.99279999999999</v>
      </c>
      <c r="D319" s="183">
        <v>380.98769999999996</v>
      </c>
    </row>
    <row r="320" spans="2:4" ht="15" x14ac:dyDescent="0.2">
      <c r="B320" s="103">
        <v>41764</v>
      </c>
      <c r="C320" s="183">
        <v>637.00420000000008</v>
      </c>
      <c r="D320" s="183">
        <v>494.00930000000005</v>
      </c>
    </row>
    <row r="321" spans="2:4" ht="15" x14ac:dyDescent="0.2">
      <c r="B321" s="103">
        <v>41765</v>
      </c>
      <c r="C321" s="183">
        <v>731.98230000000001</v>
      </c>
      <c r="D321" s="183">
        <v>607.98710000000005</v>
      </c>
    </row>
    <row r="322" spans="2:4" ht="15" x14ac:dyDescent="0.2">
      <c r="B322" s="103">
        <v>41766</v>
      </c>
      <c r="C322" s="183">
        <v>632.98739999999998</v>
      </c>
      <c r="D322" s="183">
        <v>529.99090000000001</v>
      </c>
    </row>
    <row r="323" spans="2:4" ht="15" x14ac:dyDescent="0.2">
      <c r="B323" s="103">
        <v>41767</v>
      </c>
      <c r="C323" s="183">
        <v>613.01440000000002</v>
      </c>
      <c r="D323" s="183">
        <v>521.00760000000002</v>
      </c>
    </row>
    <row r="324" spans="2:4" ht="15" x14ac:dyDescent="0.2">
      <c r="B324" s="103">
        <v>41768</v>
      </c>
      <c r="C324" s="183">
        <v>671.00480000000005</v>
      </c>
      <c r="D324" s="183">
        <v>585.98130000000003</v>
      </c>
    </row>
    <row r="325" spans="2:4" ht="15" x14ac:dyDescent="0.2">
      <c r="B325" s="103">
        <v>41769</v>
      </c>
      <c r="C325" s="183">
        <v>270.00569999999999</v>
      </c>
      <c r="D325" s="183">
        <v>240.00500000000002</v>
      </c>
    </row>
    <row r="326" spans="2:4" ht="15" x14ac:dyDescent="0.2">
      <c r="B326" s="103">
        <v>41770</v>
      </c>
      <c r="C326" s="183">
        <v>242.9983</v>
      </c>
      <c r="D326" s="183">
        <v>205.99880000000002</v>
      </c>
    </row>
    <row r="327" spans="2:4" ht="15" x14ac:dyDescent="0.2">
      <c r="B327" s="103">
        <v>41771</v>
      </c>
      <c r="C327" s="183">
        <v>867.98699999999997</v>
      </c>
      <c r="D327" s="183">
        <v>682.00130000000001</v>
      </c>
    </row>
    <row r="328" spans="2:4" ht="15" x14ac:dyDescent="0.2">
      <c r="B328" s="103">
        <v>41772</v>
      </c>
      <c r="C328" s="183">
        <v>641.99559999999997</v>
      </c>
      <c r="D328" s="183">
        <v>593.99479999999994</v>
      </c>
    </row>
    <row r="329" spans="2:4" ht="15" x14ac:dyDescent="0.2">
      <c r="B329" s="103">
        <v>41773</v>
      </c>
      <c r="C329" s="183">
        <v>565.99580000000003</v>
      </c>
      <c r="D329" s="183">
        <v>505.99050000000005</v>
      </c>
    </row>
    <row r="330" spans="2:4" ht="15" x14ac:dyDescent="0.2">
      <c r="B330" s="103">
        <v>41774</v>
      </c>
      <c r="C330" s="183">
        <v>663.98580000000004</v>
      </c>
      <c r="D330" s="183">
        <v>515.98899999999992</v>
      </c>
    </row>
    <row r="331" spans="2:4" ht="15" x14ac:dyDescent="0.2">
      <c r="B331" s="103">
        <v>41775</v>
      </c>
      <c r="C331" s="183">
        <v>556.99599999999998</v>
      </c>
      <c r="D331" s="183">
        <v>401.99959999999999</v>
      </c>
    </row>
    <row r="332" spans="2:4" ht="15" x14ac:dyDescent="0.2">
      <c r="B332" s="103">
        <v>41776</v>
      </c>
      <c r="C332" s="183">
        <v>224.00210000000001</v>
      </c>
      <c r="D332" s="183">
        <v>167.0035</v>
      </c>
    </row>
    <row r="333" spans="2:4" ht="15" x14ac:dyDescent="0.2">
      <c r="B333" s="103">
        <v>41777</v>
      </c>
      <c r="C333" s="183">
        <v>317</v>
      </c>
      <c r="D333" s="183">
        <v>267.99450000000002</v>
      </c>
    </row>
    <row r="334" spans="2:4" ht="15" x14ac:dyDescent="0.2">
      <c r="B334" s="103">
        <v>41778</v>
      </c>
      <c r="C334" s="183">
        <v>501.00560000000002</v>
      </c>
      <c r="D334" s="183">
        <v>426.01070000000004</v>
      </c>
    </row>
    <row r="335" spans="2:4" ht="15" x14ac:dyDescent="0.2">
      <c r="B335" s="103">
        <v>41779</v>
      </c>
      <c r="C335" s="183">
        <v>684.99929999999995</v>
      </c>
      <c r="D335" s="183">
        <v>589.99549999999999</v>
      </c>
    </row>
    <row r="336" spans="2:4" ht="15" x14ac:dyDescent="0.2">
      <c r="B336" s="103">
        <v>41780</v>
      </c>
      <c r="C336" s="183">
        <v>540</v>
      </c>
      <c r="D336" s="183">
        <v>521.00669999999991</v>
      </c>
    </row>
    <row r="337" spans="2:4" ht="15" x14ac:dyDescent="0.2">
      <c r="B337" s="103">
        <v>41781</v>
      </c>
      <c r="C337" s="183">
        <v>627.99549999999999</v>
      </c>
      <c r="D337" s="183">
        <v>489.00549999999998</v>
      </c>
    </row>
    <row r="338" spans="2:4" ht="15" x14ac:dyDescent="0.2">
      <c r="B338" s="103">
        <v>41782</v>
      </c>
      <c r="C338" s="183">
        <v>532.01120000000003</v>
      </c>
      <c r="D338" s="183">
        <v>435.01860000000005</v>
      </c>
    </row>
    <row r="339" spans="2:4" ht="15" x14ac:dyDescent="0.2">
      <c r="B339" s="103">
        <v>41783</v>
      </c>
      <c r="C339" s="183">
        <v>399.00130000000001</v>
      </c>
      <c r="D339" s="183">
        <v>348.00900000000001</v>
      </c>
    </row>
    <row r="340" spans="2:4" ht="15" x14ac:dyDescent="0.2">
      <c r="B340" s="103">
        <v>41784</v>
      </c>
      <c r="C340" s="183">
        <v>314.99299999999999</v>
      </c>
      <c r="D340" s="183">
        <v>255.9933</v>
      </c>
    </row>
    <row r="341" spans="2:4" ht="15" x14ac:dyDescent="0.2">
      <c r="B341" s="103">
        <v>41785</v>
      </c>
      <c r="C341" s="183">
        <v>511.00569999999999</v>
      </c>
      <c r="D341" s="183">
        <v>428.00240000000002</v>
      </c>
    </row>
    <row r="342" spans="2:4" ht="15" x14ac:dyDescent="0.2">
      <c r="B342" s="103">
        <v>41786</v>
      </c>
      <c r="C342" s="183">
        <v>1133.0266999999999</v>
      </c>
      <c r="D342" s="183">
        <v>861.99649999999997</v>
      </c>
    </row>
    <row r="343" spans="2:4" ht="15" x14ac:dyDescent="0.2">
      <c r="B343" s="103">
        <v>41787</v>
      </c>
      <c r="C343" s="183">
        <v>718.9914</v>
      </c>
      <c r="D343" s="183">
        <v>563.98619999999994</v>
      </c>
    </row>
    <row r="344" spans="2:4" ht="15" x14ac:dyDescent="0.2">
      <c r="B344" s="103">
        <v>41788</v>
      </c>
      <c r="C344" s="183">
        <v>619.99940000000004</v>
      </c>
      <c r="D344" s="183">
        <v>507.01100000000002</v>
      </c>
    </row>
    <row r="345" spans="2:4" ht="15" x14ac:dyDescent="0.2">
      <c r="B345" s="103">
        <v>41789</v>
      </c>
      <c r="C345" s="183">
        <v>475.995</v>
      </c>
      <c r="D345" s="183">
        <v>383.99329999999998</v>
      </c>
    </row>
    <row r="346" spans="2:4" ht="15" x14ac:dyDescent="0.2">
      <c r="B346" s="103">
        <v>41790</v>
      </c>
      <c r="C346" s="183">
        <v>391.012</v>
      </c>
      <c r="D346" s="183">
        <v>344</v>
      </c>
    </row>
    <row r="347" spans="2:4" ht="15" x14ac:dyDescent="0.2">
      <c r="B347" s="103">
        <v>41791</v>
      </c>
      <c r="C347" s="183">
        <v>457.0136</v>
      </c>
      <c r="D347" s="183">
        <v>450.01589999999999</v>
      </c>
    </row>
    <row r="348" spans="2:4" ht="15" x14ac:dyDescent="0.2">
      <c r="B348" s="103">
        <v>41792</v>
      </c>
      <c r="C348" s="183">
        <v>809.97990000000004</v>
      </c>
      <c r="D348" s="183">
        <v>719.99419999999986</v>
      </c>
    </row>
    <row r="349" spans="2:4" ht="15" x14ac:dyDescent="0.2">
      <c r="B349" s="103">
        <v>41793</v>
      </c>
      <c r="C349" s="183">
        <v>626.99789999999996</v>
      </c>
      <c r="D349" s="183">
        <v>561.00739999999996</v>
      </c>
    </row>
    <row r="350" spans="2:4" ht="15" x14ac:dyDescent="0.2">
      <c r="B350" s="103">
        <v>41794</v>
      </c>
      <c r="C350" s="183">
        <v>583</v>
      </c>
      <c r="D350" s="183">
        <v>556.00009999999997</v>
      </c>
    </row>
    <row r="351" spans="2:4" ht="15" x14ac:dyDescent="0.2">
      <c r="B351" s="103">
        <v>41795</v>
      </c>
      <c r="C351" s="183">
        <v>492.00839999999999</v>
      </c>
      <c r="D351" s="183">
        <v>395.00780000000003</v>
      </c>
    </row>
    <row r="352" spans="2:4" ht="15" x14ac:dyDescent="0.2">
      <c r="B352" s="103">
        <v>41796</v>
      </c>
      <c r="C352" s="183">
        <v>457.9984</v>
      </c>
      <c r="D352" s="183">
        <v>367.00029999999998</v>
      </c>
    </row>
    <row r="353" spans="2:4" ht="15" x14ac:dyDescent="0.2">
      <c r="B353" s="103">
        <v>41797</v>
      </c>
      <c r="C353" s="183">
        <v>312.00790000000001</v>
      </c>
      <c r="D353" s="183">
        <v>227.99250000000001</v>
      </c>
    </row>
    <row r="354" spans="2:4" ht="15" x14ac:dyDescent="0.2">
      <c r="B354" s="103">
        <v>41798</v>
      </c>
      <c r="C354" s="183">
        <v>231.00290000000001</v>
      </c>
      <c r="D354" s="183">
        <v>177.99630000000002</v>
      </c>
    </row>
    <row r="355" spans="2:4" ht="15" x14ac:dyDescent="0.2">
      <c r="B355" s="103">
        <v>41799</v>
      </c>
      <c r="C355" s="183">
        <v>189</v>
      </c>
      <c r="D355" s="183">
        <v>186.9999</v>
      </c>
    </row>
    <row r="356" spans="2:4" ht="15" x14ac:dyDescent="0.2">
      <c r="B356" s="103">
        <v>41800</v>
      </c>
      <c r="C356" s="183">
        <v>664.99689999999998</v>
      </c>
      <c r="D356" s="183">
        <v>609.99630000000002</v>
      </c>
    </row>
    <row r="357" spans="2:4" ht="15" x14ac:dyDescent="0.2">
      <c r="B357" s="103">
        <v>41801</v>
      </c>
      <c r="C357" s="183">
        <v>782.00689999999997</v>
      </c>
      <c r="D357" s="183">
        <v>580.0172</v>
      </c>
    </row>
    <row r="358" spans="2:4" ht="15" x14ac:dyDescent="0.2">
      <c r="B358" s="103">
        <v>41802</v>
      </c>
      <c r="C358" s="183">
        <v>618.01689999999996</v>
      </c>
      <c r="D358" s="183">
        <v>420.00550000000004</v>
      </c>
    </row>
    <row r="359" spans="2:4" ht="15" x14ac:dyDescent="0.2">
      <c r="B359" s="103">
        <v>41803</v>
      </c>
      <c r="C359" s="183">
        <v>565.99670000000003</v>
      </c>
      <c r="D359" s="183">
        <v>396.00480000000005</v>
      </c>
    </row>
    <row r="360" spans="2:4" ht="15" x14ac:dyDescent="0.2">
      <c r="B360" s="103">
        <v>41804</v>
      </c>
      <c r="C360" s="183">
        <v>428.99669999999998</v>
      </c>
      <c r="D360" s="183">
        <v>356.9939</v>
      </c>
    </row>
    <row r="361" spans="2:4" ht="15" x14ac:dyDescent="0.2">
      <c r="B361" s="103">
        <v>41805</v>
      </c>
      <c r="C361" s="183">
        <v>373.9923</v>
      </c>
      <c r="D361" s="183">
        <v>299.99799999999999</v>
      </c>
    </row>
    <row r="362" spans="2:4" ht="15" x14ac:dyDescent="0.2">
      <c r="B362" s="103">
        <v>41806</v>
      </c>
      <c r="C362" s="183">
        <v>567</v>
      </c>
      <c r="D362" s="183">
        <v>502.01200000000006</v>
      </c>
    </row>
    <row r="363" spans="2:4" ht="15" x14ac:dyDescent="0.2">
      <c r="B363" s="103">
        <v>41807</v>
      </c>
      <c r="C363" s="183">
        <v>737.99590000000001</v>
      </c>
      <c r="D363" s="183">
        <v>619.01469999999995</v>
      </c>
    </row>
    <row r="364" spans="2:4" ht="15" x14ac:dyDescent="0.2">
      <c r="B364" s="103">
        <v>41808</v>
      </c>
      <c r="C364" s="183">
        <v>555.00469999999996</v>
      </c>
      <c r="D364" s="183">
        <v>441.01440000000002</v>
      </c>
    </row>
    <row r="365" spans="2:4" ht="15" x14ac:dyDescent="0.2">
      <c r="B365" s="103">
        <v>41809</v>
      </c>
      <c r="C365" s="183">
        <v>610.98839999999996</v>
      </c>
      <c r="D365" s="183">
        <v>508.00799999999998</v>
      </c>
    </row>
    <row r="366" spans="2:4" ht="15" x14ac:dyDescent="0.2">
      <c r="B366" s="103">
        <v>41810</v>
      </c>
      <c r="C366" s="183">
        <v>533.99080000000004</v>
      </c>
      <c r="D366" s="183">
        <v>410.00309999999996</v>
      </c>
    </row>
    <row r="367" spans="2:4" ht="15" x14ac:dyDescent="0.2">
      <c r="B367" s="103">
        <v>41811</v>
      </c>
      <c r="C367" s="183">
        <v>341.99540000000002</v>
      </c>
      <c r="D367" s="183">
        <v>317.99099999999999</v>
      </c>
    </row>
    <row r="368" spans="2:4" ht="15" x14ac:dyDescent="0.2">
      <c r="B368" s="103">
        <v>41812</v>
      </c>
      <c r="C368" s="183">
        <v>174</v>
      </c>
      <c r="D368" s="183">
        <v>173.00040000000001</v>
      </c>
    </row>
    <row r="369" spans="2:4" ht="15" x14ac:dyDescent="0.2">
      <c r="B369" s="103">
        <v>41813</v>
      </c>
      <c r="C369" s="183">
        <v>663.00480000000005</v>
      </c>
      <c r="D369" s="183">
        <v>556.99310000000003</v>
      </c>
    </row>
    <row r="370" spans="2:4" ht="15" x14ac:dyDescent="0.2">
      <c r="B370" s="103">
        <v>41814</v>
      </c>
      <c r="C370" s="183">
        <v>1142.0092</v>
      </c>
      <c r="D370" s="183">
        <v>927.02000000000021</v>
      </c>
    </row>
    <row r="371" spans="2:4" ht="15" x14ac:dyDescent="0.2">
      <c r="B371" s="103">
        <v>41815</v>
      </c>
      <c r="C371" s="183">
        <v>806.98410000000001</v>
      </c>
      <c r="D371" s="183">
        <v>573.98760000000004</v>
      </c>
    </row>
    <row r="372" spans="2:4" ht="15" x14ac:dyDescent="0.2">
      <c r="B372" s="103">
        <v>41816</v>
      </c>
      <c r="C372" s="183">
        <v>618.00819999999999</v>
      </c>
      <c r="D372" s="183">
        <v>513.99299999999994</v>
      </c>
    </row>
    <row r="373" spans="2:4" ht="15" x14ac:dyDescent="0.2">
      <c r="B373" s="103">
        <v>41817</v>
      </c>
      <c r="C373" s="183">
        <v>604.99289999999996</v>
      </c>
      <c r="D373" s="183">
        <v>390.99170000000004</v>
      </c>
    </row>
    <row r="374" spans="2:4" ht="15" x14ac:dyDescent="0.2">
      <c r="B374" s="103">
        <v>41818</v>
      </c>
      <c r="C374" s="183">
        <v>951.00360000000001</v>
      </c>
      <c r="D374" s="183">
        <v>701.00319999999999</v>
      </c>
    </row>
    <row r="375" spans="2:4" ht="15" x14ac:dyDescent="0.2">
      <c r="B375" s="103">
        <v>41819</v>
      </c>
      <c r="C375" s="183">
        <v>417.00799999999998</v>
      </c>
      <c r="D375" s="183">
        <v>399.99680000000006</v>
      </c>
    </row>
    <row r="376" spans="2:4" ht="15" x14ac:dyDescent="0.2">
      <c r="B376" s="103">
        <v>41820</v>
      </c>
      <c r="C376" s="183">
        <v>596.00840000000005</v>
      </c>
      <c r="D376" s="183">
        <v>472.00659999999993</v>
      </c>
    </row>
  </sheetData>
  <mergeCells count="3">
    <mergeCell ref="C10:D10"/>
    <mergeCell ref="B6:F6"/>
    <mergeCell ref="B9:J9"/>
  </mergeCells>
  <phoneticPr fontId="37" type="noConversion"/>
  <pageMargins left="0.70866141732283472" right="0.70866141732283472" top="0.74803149606299213" bottom="0.94488188976377963" header="0.31496062992125984" footer="0.31496062992125984"/>
  <pageSetup paperSize="9" scale="78" fitToWidth="2" fitToHeight="100" orientation="landscape" r:id="rId1"/>
  <headerFooter scaleWithDoc="0" alignWithMargins="0">
    <oddFooter>&amp;L&amp;8&amp;D&amp;C&amp;8&amp; Template: &amp;A
&amp;F&amp;R&amp;8&amp;P of &amp;N</oddFooter>
  </headerFooter>
  <colBreaks count="1" manualBreakCount="1">
    <brk id="14" max="3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8"/>
  <sheetViews>
    <sheetView view="pageBreakPreview" topLeftCell="A31" zoomScale="115" zoomScaleNormal="100" zoomScaleSheetLayoutView="115" workbookViewId="0">
      <selection activeCell="F6" sqref="F6"/>
    </sheetView>
  </sheetViews>
  <sheetFormatPr defaultColWidth="8.85546875" defaultRowHeight="12.75" x14ac:dyDescent="0.2"/>
  <cols>
    <col min="1" max="1" width="12.85546875" style="33" customWidth="1"/>
    <col min="2" max="2" width="24.140625" style="33" customWidth="1"/>
    <col min="3" max="3" width="21.28515625" style="33" customWidth="1"/>
    <col min="4" max="4" width="15.28515625" style="33" customWidth="1"/>
    <col min="5" max="5" width="16.5703125" style="33" customWidth="1"/>
    <col min="6" max="6" width="14.28515625" style="33" customWidth="1"/>
    <col min="7" max="7" width="14.7109375" style="33" customWidth="1"/>
    <col min="8" max="8" width="16.140625" style="33" customWidth="1"/>
    <col min="9" max="9" width="5" style="33" customWidth="1"/>
    <col min="10" max="16384" width="8.85546875" style="33"/>
  </cols>
  <sheetData>
    <row r="1" spans="2:16" ht="20.25" x14ac:dyDescent="0.3">
      <c r="B1" s="32" t="s">
        <v>101</v>
      </c>
      <c r="E1" s="43"/>
      <c r="H1" s="37"/>
      <c r="I1" s="37"/>
      <c r="J1" s="37"/>
      <c r="K1" s="37"/>
      <c r="L1" s="37"/>
      <c r="M1" s="37"/>
      <c r="N1" s="37"/>
      <c r="O1" s="37"/>
      <c r="P1" s="37"/>
    </row>
    <row r="2" spans="2:16" ht="20.25" x14ac:dyDescent="0.3">
      <c r="B2" s="32" t="s">
        <v>43</v>
      </c>
      <c r="E2" s="43"/>
      <c r="H2" s="37"/>
      <c r="I2" s="37"/>
      <c r="J2" s="37"/>
      <c r="K2" s="37"/>
      <c r="L2" s="37"/>
      <c r="M2" s="37"/>
      <c r="N2" s="37"/>
      <c r="O2" s="37"/>
      <c r="P2" s="37"/>
    </row>
    <row r="3" spans="2:16" ht="20.25" x14ac:dyDescent="0.3">
      <c r="B3" s="34" t="s">
        <v>105</v>
      </c>
      <c r="E3" s="43"/>
      <c r="H3" s="37"/>
      <c r="I3" s="37"/>
      <c r="J3" s="37"/>
      <c r="K3" s="37"/>
      <c r="L3" s="37"/>
      <c r="M3" s="37"/>
      <c r="N3" s="37"/>
      <c r="O3" s="37"/>
      <c r="P3" s="37"/>
    </row>
    <row r="4" spans="2:16" ht="18" x14ac:dyDescent="0.25">
      <c r="B4" s="35" t="s">
        <v>45</v>
      </c>
      <c r="E4" s="43"/>
      <c r="H4" s="254"/>
      <c r="I4" s="254"/>
      <c r="J4" s="254"/>
      <c r="K4" s="37"/>
      <c r="L4" s="37"/>
      <c r="M4" s="37"/>
      <c r="N4" s="37"/>
      <c r="O4" s="37"/>
      <c r="P4" s="37"/>
    </row>
    <row r="5" spans="2:16" x14ac:dyDescent="0.2">
      <c r="H5" s="37"/>
      <c r="I5" s="37"/>
      <c r="J5" s="37"/>
      <c r="K5" s="37"/>
      <c r="L5" s="37"/>
      <c r="M5" s="37"/>
      <c r="N5" s="37"/>
      <c r="O5" s="37"/>
      <c r="P5" s="37"/>
    </row>
    <row r="6" spans="2:16" ht="48" customHeight="1" x14ac:dyDescent="0.2">
      <c r="B6" s="237" t="s">
        <v>197</v>
      </c>
      <c r="C6" s="238"/>
      <c r="D6" s="238"/>
      <c r="H6" s="37"/>
      <c r="I6" s="37"/>
      <c r="J6" s="37"/>
      <c r="K6" s="37"/>
      <c r="L6" s="37"/>
      <c r="M6" s="37"/>
      <c r="N6" s="37"/>
      <c r="O6" s="37"/>
      <c r="P6" s="37"/>
    </row>
    <row r="7" spans="2:16" x14ac:dyDescent="0.2">
      <c r="H7" s="37"/>
      <c r="I7" s="37"/>
      <c r="J7" s="37"/>
      <c r="K7" s="37"/>
      <c r="L7" s="37"/>
      <c r="M7" s="37"/>
      <c r="N7" s="37"/>
      <c r="O7" s="37"/>
      <c r="P7" s="37"/>
    </row>
    <row r="8" spans="2:16" x14ac:dyDescent="0.2">
      <c r="B8" s="255" t="s">
        <v>46</v>
      </c>
      <c r="C8" s="256"/>
      <c r="D8" s="256"/>
      <c r="E8" s="256"/>
      <c r="F8" s="256"/>
      <c r="G8" s="257"/>
      <c r="H8" s="147" t="s">
        <v>44</v>
      </c>
      <c r="I8" s="44"/>
      <c r="J8" s="44"/>
      <c r="K8" s="44"/>
    </row>
    <row r="9" spans="2:16" ht="15.75" x14ac:dyDescent="0.25">
      <c r="B9" s="59"/>
      <c r="C9" s="44"/>
      <c r="D9" s="44"/>
      <c r="E9" s="44"/>
      <c r="F9" s="44"/>
      <c r="G9" s="44"/>
      <c r="H9" s="44"/>
      <c r="I9" s="44"/>
      <c r="J9" s="44"/>
      <c r="K9" s="44"/>
    </row>
    <row r="10" spans="2:16" x14ac:dyDescent="0.2">
      <c r="B10" s="259" t="s">
        <v>108</v>
      </c>
      <c r="C10" s="260"/>
      <c r="D10" s="260"/>
      <c r="E10" s="260"/>
      <c r="F10" s="260"/>
      <c r="G10" s="260"/>
      <c r="H10" s="261"/>
    </row>
    <row r="11" spans="2:16" x14ac:dyDescent="0.2">
      <c r="B11" s="262"/>
      <c r="C11" s="263"/>
      <c r="D11" s="263"/>
      <c r="E11" s="263"/>
      <c r="F11" s="263"/>
      <c r="G11" s="263"/>
      <c r="H11" s="264"/>
    </row>
    <row r="12" spans="2:16" x14ac:dyDescent="0.2">
      <c r="B12" s="107"/>
      <c r="C12" s="108"/>
      <c r="D12" s="108"/>
      <c r="E12" s="108"/>
      <c r="F12" s="108"/>
      <c r="G12" s="108"/>
      <c r="H12" s="109"/>
      <c r="I12" s="44"/>
      <c r="J12" s="44"/>
      <c r="K12" s="44"/>
    </row>
    <row r="13" spans="2:16" ht="15.75" x14ac:dyDescent="0.25">
      <c r="B13" s="59" t="s">
        <v>99</v>
      </c>
      <c r="C13" s="108"/>
      <c r="D13" s="108"/>
      <c r="E13" s="108"/>
      <c r="F13" s="108"/>
      <c r="G13" s="108"/>
      <c r="H13" s="109"/>
      <c r="I13" s="44"/>
      <c r="J13" s="44"/>
      <c r="K13" s="44"/>
    </row>
    <row r="14" spans="2:16" x14ac:dyDescent="0.2">
      <c r="B14" s="44"/>
      <c r="C14" s="44"/>
      <c r="D14" s="44"/>
      <c r="E14" s="44"/>
      <c r="F14" s="44"/>
      <c r="G14" s="44"/>
      <c r="H14" s="44"/>
      <c r="I14" s="44"/>
      <c r="J14" s="44"/>
      <c r="K14" s="44"/>
    </row>
    <row r="15" spans="2:16" x14ac:dyDescent="0.2">
      <c r="B15" s="255" t="s">
        <v>47</v>
      </c>
      <c r="C15" s="256"/>
      <c r="D15" s="256"/>
      <c r="E15" s="256"/>
      <c r="F15" s="256"/>
      <c r="G15" s="257"/>
      <c r="H15" s="60"/>
      <c r="I15" s="44"/>
      <c r="J15" s="44"/>
      <c r="K15" s="44"/>
    </row>
    <row r="16" spans="2:16" x14ac:dyDescent="0.2">
      <c r="B16" s="251" t="s">
        <v>48</v>
      </c>
      <c r="C16" s="208"/>
      <c r="D16" s="208"/>
      <c r="E16" s="208"/>
      <c r="F16" s="208"/>
      <c r="G16" s="258"/>
      <c r="H16" s="61"/>
      <c r="I16" s="44"/>
      <c r="J16" s="44"/>
      <c r="K16" s="44"/>
    </row>
    <row r="17" spans="2:11" x14ac:dyDescent="0.2">
      <c r="B17" s="251" t="s">
        <v>49</v>
      </c>
      <c r="C17" s="252"/>
      <c r="D17" s="252"/>
      <c r="E17" s="252"/>
      <c r="F17" s="252"/>
      <c r="G17" s="253"/>
      <c r="H17" s="61"/>
      <c r="I17" s="44"/>
      <c r="J17" s="44"/>
      <c r="K17" s="44"/>
    </row>
    <row r="18" spans="2:11" x14ac:dyDescent="0.2">
      <c r="B18" s="251" t="s">
        <v>50</v>
      </c>
      <c r="C18" s="208"/>
      <c r="D18" s="208"/>
      <c r="E18" s="208"/>
      <c r="F18" s="208"/>
      <c r="G18" s="258"/>
      <c r="H18" s="61"/>
      <c r="I18" s="44"/>
      <c r="J18" s="44"/>
      <c r="K18" s="44"/>
    </row>
    <row r="19" spans="2:11" x14ac:dyDescent="0.2">
      <c r="B19" s="251" t="s">
        <v>49</v>
      </c>
      <c r="C19" s="252"/>
      <c r="D19" s="252"/>
      <c r="E19" s="252"/>
      <c r="F19" s="252"/>
      <c r="G19" s="253"/>
      <c r="H19" s="61"/>
      <c r="I19" s="44"/>
      <c r="J19" s="44"/>
      <c r="K19" s="44"/>
    </row>
    <row r="20" spans="2:11" x14ac:dyDescent="0.2">
      <c r="B20" s="251" t="s">
        <v>51</v>
      </c>
      <c r="C20" s="252"/>
      <c r="D20" s="252"/>
      <c r="E20" s="252"/>
      <c r="F20" s="252"/>
      <c r="G20" s="253"/>
      <c r="H20" s="61"/>
      <c r="I20" s="44"/>
      <c r="J20" s="44"/>
      <c r="K20" s="44"/>
    </row>
    <row r="21" spans="2:11" x14ac:dyDescent="0.2">
      <c r="B21" s="251" t="s">
        <v>52</v>
      </c>
      <c r="C21" s="252"/>
      <c r="D21" s="252"/>
      <c r="E21" s="252"/>
      <c r="F21" s="252"/>
      <c r="G21" s="253"/>
      <c r="H21" s="61"/>
      <c r="I21" s="44"/>
      <c r="J21" s="44"/>
      <c r="K21" s="44"/>
    </row>
    <row r="22" spans="2:11" x14ac:dyDescent="0.2">
      <c r="B22" s="251" t="s">
        <v>53</v>
      </c>
      <c r="C22" s="252"/>
      <c r="D22" s="252"/>
      <c r="E22" s="252"/>
      <c r="F22" s="252"/>
      <c r="G22" s="253"/>
      <c r="H22" s="61"/>
      <c r="I22" s="44"/>
      <c r="J22" s="44"/>
      <c r="K22" s="44"/>
    </row>
    <row r="23" spans="2:11" x14ac:dyDescent="0.2">
      <c r="B23" s="251" t="s">
        <v>54</v>
      </c>
      <c r="C23" s="252"/>
      <c r="D23" s="252"/>
      <c r="E23" s="252"/>
      <c r="F23" s="252"/>
      <c r="G23" s="253"/>
      <c r="H23" s="61"/>
      <c r="I23" s="44"/>
      <c r="J23" s="44"/>
      <c r="K23" s="44"/>
    </row>
    <row r="24" spans="2:11" x14ac:dyDescent="0.2">
      <c r="B24" s="251" t="s">
        <v>55</v>
      </c>
      <c r="C24" s="252"/>
      <c r="D24" s="252"/>
      <c r="E24" s="252"/>
      <c r="F24" s="252"/>
      <c r="G24" s="253"/>
      <c r="H24" s="61"/>
      <c r="I24" s="44"/>
      <c r="J24" s="44"/>
      <c r="K24" s="44"/>
    </row>
    <row r="25" spans="2:11" x14ac:dyDescent="0.2">
      <c r="B25" s="251" t="s">
        <v>54</v>
      </c>
      <c r="C25" s="252"/>
      <c r="D25" s="252"/>
      <c r="E25" s="252"/>
      <c r="F25" s="252"/>
      <c r="G25" s="253"/>
      <c r="H25" s="61"/>
      <c r="I25" s="44"/>
      <c r="J25" s="44"/>
      <c r="K25" s="44"/>
    </row>
    <row r="26" spans="2:11" x14ac:dyDescent="0.2">
      <c r="B26" s="251" t="s">
        <v>56</v>
      </c>
      <c r="C26" s="208"/>
      <c r="D26" s="208"/>
      <c r="E26" s="208"/>
      <c r="F26" s="208"/>
      <c r="G26" s="258"/>
      <c r="H26" s="61"/>
      <c r="I26" s="44"/>
      <c r="J26" s="44"/>
      <c r="K26" s="44"/>
    </row>
    <row r="27" spans="2:11" x14ac:dyDescent="0.2">
      <c r="B27" s="251" t="s">
        <v>57</v>
      </c>
      <c r="C27" s="252"/>
      <c r="D27" s="252"/>
      <c r="E27" s="252"/>
      <c r="F27" s="252"/>
      <c r="G27" s="253"/>
      <c r="H27" s="61"/>
      <c r="I27" s="44"/>
      <c r="J27" s="44"/>
      <c r="K27" s="44"/>
    </row>
    <row r="28" spans="2:11" x14ac:dyDescent="0.2">
      <c r="B28" s="251" t="s">
        <v>58</v>
      </c>
      <c r="C28" s="252"/>
      <c r="D28" s="252"/>
      <c r="E28" s="252"/>
      <c r="F28" s="252"/>
      <c r="G28" s="253"/>
      <c r="H28" s="61"/>
      <c r="I28" s="44"/>
      <c r="J28" s="44"/>
      <c r="K28" s="44"/>
    </row>
    <row r="29" spans="2:11" x14ac:dyDescent="0.2">
      <c r="B29" s="251" t="s">
        <v>59</v>
      </c>
      <c r="C29" s="252"/>
      <c r="D29" s="252"/>
      <c r="E29" s="252"/>
      <c r="F29" s="252"/>
      <c r="G29" s="253"/>
      <c r="H29" s="61"/>
      <c r="I29" s="44"/>
      <c r="J29" s="44"/>
      <c r="K29" s="44"/>
    </row>
    <row r="30" spans="2:11" x14ac:dyDescent="0.2">
      <c r="B30" s="251" t="s">
        <v>60</v>
      </c>
      <c r="C30" s="252"/>
      <c r="D30" s="252"/>
      <c r="E30" s="252"/>
      <c r="F30" s="252"/>
      <c r="G30" s="253"/>
      <c r="H30" s="61"/>
      <c r="I30" s="44"/>
      <c r="J30" s="44"/>
      <c r="K30" s="44"/>
    </row>
    <row r="31" spans="2:11" x14ac:dyDescent="0.2">
      <c r="B31" s="251" t="s">
        <v>61</v>
      </c>
      <c r="C31" s="252"/>
      <c r="D31" s="252"/>
      <c r="E31" s="252"/>
      <c r="F31" s="252"/>
      <c r="G31" s="253"/>
      <c r="H31" s="61"/>
      <c r="I31" s="44"/>
      <c r="J31" s="44"/>
      <c r="K31" s="44"/>
    </row>
    <row r="32" spans="2:11" x14ac:dyDescent="0.2">
      <c r="B32" s="251" t="s">
        <v>62</v>
      </c>
      <c r="C32" s="252"/>
      <c r="D32" s="252"/>
      <c r="E32" s="252"/>
      <c r="F32" s="252"/>
      <c r="G32" s="253"/>
      <c r="H32" s="61"/>
      <c r="I32" s="44"/>
      <c r="J32" s="44"/>
      <c r="K32" s="44"/>
    </row>
    <row r="33" spans="2:11" x14ac:dyDescent="0.2">
      <c r="B33" s="251" t="s">
        <v>63</v>
      </c>
      <c r="C33" s="252"/>
      <c r="D33" s="252"/>
      <c r="E33" s="252"/>
      <c r="F33" s="252"/>
      <c r="G33" s="253"/>
      <c r="H33" s="61"/>
      <c r="I33" s="44"/>
      <c r="J33" s="44"/>
      <c r="K33" s="44"/>
    </row>
    <row r="34" spans="2:11" x14ac:dyDescent="0.2">
      <c r="B34" s="255" t="s">
        <v>64</v>
      </c>
      <c r="C34" s="256"/>
      <c r="D34" s="256"/>
      <c r="E34" s="256"/>
      <c r="F34" s="256"/>
      <c r="G34" s="257"/>
      <c r="H34" s="60"/>
      <c r="I34" s="44"/>
      <c r="J34" s="44"/>
      <c r="K34" s="44"/>
    </row>
    <row r="35" spans="2:11" x14ac:dyDescent="0.2">
      <c r="B35" s="251" t="s">
        <v>65</v>
      </c>
      <c r="C35" s="252"/>
      <c r="D35" s="252"/>
      <c r="E35" s="252"/>
      <c r="F35" s="252"/>
      <c r="G35" s="253"/>
      <c r="H35" s="61"/>
      <c r="I35" s="44"/>
      <c r="J35" s="44"/>
      <c r="K35" s="44"/>
    </row>
    <row r="36" spans="2:11" x14ac:dyDescent="0.2">
      <c r="B36" s="265" t="s">
        <v>66</v>
      </c>
      <c r="C36" s="266"/>
      <c r="D36" s="266"/>
      <c r="E36" s="266"/>
      <c r="F36" s="266"/>
      <c r="G36" s="267"/>
      <c r="H36" s="61"/>
      <c r="I36" s="44"/>
      <c r="J36" s="44"/>
      <c r="K36" s="44"/>
    </row>
    <row r="37" spans="2:11" x14ac:dyDescent="0.2">
      <c r="B37" s="255" t="s">
        <v>67</v>
      </c>
      <c r="C37" s="256"/>
      <c r="D37" s="256"/>
      <c r="E37" s="256"/>
      <c r="F37" s="256"/>
      <c r="G37" s="257"/>
      <c r="H37" s="60"/>
      <c r="I37" s="44"/>
      <c r="J37" s="44"/>
      <c r="K37" s="44"/>
    </row>
    <row r="38" spans="2:11" x14ac:dyDescent="0.2">
      <c r="B38" s="265" t="s">
        <v>68</v>
      </c>
      <c r="C38" s="266"/>
      <c r="D38" s="266"/>
      <c r="E38" s="266"/>
      <c r="F38" s="266"/>
      <c r="G38" s="267"/>
      <c r="H38" s="61"/>
      <c r="I38" s="44"/>
      <c r="J38" s="44"/>
      <c r="K38" s="44"/>
    </row>
    <row r="39" spans="2:11" x14ac:dyDescent="0.2">
      <c r="B39" s="251" t="s">
        <v>69</v>
      </c>
      <c r="C39" s="252"/>
      <c r="D39" s="252"/>
      <c r="E39" s="252"/>
      <c r="F39" s="252"/>
      <c r="G39" s="253"/>
      <c r="H39" s="61"/>
      <c r="I39" s="44"/>
      <c r="J39" s="44"/>
      <c r="K39" s="44"/>
    </row>
    <row r="40" spans="2:11" x14ac:dyDescent="0.2">
      <c r="B40" s="251" t="s">
        <v>70</v>
      </c>
      <c r="C40" s="208"/>
      <c r="D40" s="208"/>
      <c r="E40" s="208"/>
      <c r="F40" s="208"/>
      <c r="G40" s="258"/>
      <c r="H40" s="61"/>
      <c r="I40" s="44"/>
      <c r="J40" s="44"/>
      <c r="K40" s="44"/>
    </row>
    <row r="41" spans="2:11" x14ac:dyDescent="0.2">
      <c r="B41" s="265" t="s">
        <v>71</v>
      </c>
      <c r="C41" s="266"/>
      <c r="D41" s="266"/>
      <c r="E41" s="266"/>
      <c r="F41" s="266"/>
      <c r="G41" s="267"/>
      <c r="H41" s="61"/>
      <c r="I41" s="44"/>
      <c r="J41" s="44"/>
      <c r="K41" s="44"/>
    </row>
    <row r="42" spans="2:11" x14ac:dyDescent="0.2">
      <c r="B42" s="265" t="s">
        <v>72</v>
      </c>
      <c r="C42" s="266"/>
      <c r="D42" s="266"/>
      <c r="E42" s="266"/>
      <c r="F42" s="266"/>
      <c r="G42" s="267"/>
      <c r="H42" s="61"/>
      <c r="I42" s="44"/>
      <c r="J42" s="44"/>
      <c r="K42" s="44"/>
    </row>
    <row r="43" spans="2:11" x14ac:dyDescent="0.2">
      <c r="B43" s="265" t="s">
        <v>73</v>
      </c>
      <c r="C43" s="266"/>
      <c r="D43" s="266"/>
      <c r="E43" s="266"/>
      <c r="F43" s="266"/>
      <c r="G43" s="267"/>
      <c r="H43" s="61"/>
      <c r="I43" s="44"/>
      <c r="J43" s="44"/>
      <c r="K43" s="44"/>
    </row>
    <row r="44" spans="2:11" x14ac:dyDescent="0.2">
      <c r="B44" s="265" t="s">
        <v>74</v>
      </c>
      <c r="C44" s="266"/>
      <c r="D44" s="266"/>
      <c r="E44" s="266"/>
      <c r="F44" s="266"/>
      <c r="G44" s="267"/>
      <c r="H44" s="61"/>
      <c r="I44" s="44"/>
      <c r="J44" s="44"/>
      <c r="K44" s="44"/>
    </row>
    <row r="45" spans="2:11" x14ac:dyDescent="0.2">
      <c r="B45" s="255" t="s">
        <v>75</v>
      </c>
      <c r="C45" s="256"/>
      <c r="D45" s="256"/>
      <c r="E45" s="256"/>
      <c r="F45" s="256"/>
      <c r="G45" s="257"/>
      <c r="H45" s="60"/>
      <c r="I45" s="44"/>
      <c r="J45" s="44"/>
      <c r="K45" s="44"/>
    </row>
    <row r="46" spans="2:11" x14ac:dyDescent="0.2">
      <c r="B46" s="265" t="s">
        <v>76</v>
      </c>
      <c r="C46" s="208"/>
      <c r="D46" s="208"/>
      <c r="E46" s="208"/>
      <c r="F46" s="208"/>
      <c r="G46" s="258"/>
      <c r="H46" s="61"/>
      <c r="I46" s="44"/>
      <c r="J46" s="44"/>
      <c r="K46" s="44"/>
    </row>
    <row r="47" spans="2:11" x14ac:dyDescent="0.2">
      <c r="B47" s="265" t="s">
        <v>77</v>
      </c>
      <c r="C47" s="266"/>
      <c r="D47" s="266"/>
      <c r="E47" s="268"/>
      <c r="F47" s="268"/>
      <c r="G47" s="267"/>
      <c r="H47" s="61"/>
      <c r="I47" s="44"/>
      <c r="J47" s="44"/>
      <c r="K47" s="44"/>
    </row>
    <row r="48" spans="2:11" x14ac:dyDescent="0.2">
      <c r="B48" s="62" t="s">
        <v>78</v>
      </c>
      <c r="C48" s="62"/>
      <c r="D48" s="89"/>
      <c r="E48" s="91"/>
      <c r="F48" s="91"/>
      <c r="G48" s="90"/>
      <c r="H48" s="61">
        <v>0</v>
      </c>
      <c r="I48" s="44"/>
      <c r="J48" s="44"/>
      <c r="K48" s="44"/>
    </row>
  </sheetData>
  <mergeCells count="37">
    <mergeCell ref="B47:G47"/>
    <mergeCell ref="B42:G42"/>
    <mergeCell ref="B43:G43"/>
    <mergeCell ref="B44:G44"/>
    <mergeCell ref="B45:G45"/>
    <mergeCell ref="B46:G46"/>
    <mergeCell ref="B37:G37"/>
    <mergeCell ref="B38:G38"/>
    <mergeCell ref="B39:G39"/>
    <mergeCell ref="B40:G40"/>
    <mergeCell ref="B41:G41"/>
    <mergeCell ref="B36:G36"/>
    <mergeCell ref="B25:G25"/>
    <mergeCell ref="B26:G26"/>
    <mergeCell ref="B27:G27"/>
    <mergeCell ref="B28:G28"/>
    <mergeCell ref="B29:G29"/>
    <mergeCell ref="B30:G30"/>
    <mergeCell ref="B31:G31"/>
    <mergeCell ref="B32:G32"/>
    <mergeCell ref="B33:G33"/>
    <mergeCell ref="B34:G34"/>
    <mergeCell ref="B35:G35"/>
    <mergeCell ref="B24:G24"/>
    <mergeCell ref="H4:J4"/>
    <mergeCell ref="B15:G15"/>
    <mergeCell ref="B16:G16"/>
    <mergeCell ref="B17:G17"/>
    <mergeCell ref="B8:G8"/>
    <mergeCell ref="B18:G18"/>
    <mergeCell ref="B10:H11"/>
    <mergeCell ref="B6:D6"/>
    <mergeCell ref="B19:G19"/>
    <mergeCell ref="B20:G20"/>
    <mergeCell ref="B21:G21"/>
    <mergeCell ref="B22:G22"/>
    <mergeCell ref="B23:G23"/>
  </mergeCells>
  <phoneticPr fontId="37" type="noConversion"/>
  <conditionalFormatting sqref="H16:H33 H35:H36 H38:H44 H46:H47">
    <cfRule type="expression" dxfId="0" priority="2" stopIfTrue="1">
      <formula>$H$8="yes"</formula>
    </cfRule>
  </conditionalFormatting>
  <dataValidations count="2">
    <dataValidation type="list" allowBlank="1" showInputMessage="1" showErrorMessage="1" sqref="H12:H13">
      <formula1>$K$2:$K$3</formula1>
    </dataValidation>
    <dataValidation type="list" allowBlank="1" showInputMessage="1" showErrorMessage="1" sqref="H8">
      <formula1>"Yes, No"</formula1>
    </dataValidation>
  </dataValidations>
  <pageMargins left="0.70866141732283472" right="0.70866141732283472" top="0.74803149606299213" bottom="0.94488188976377963" header="0.31496062992125984" footer="0.31496062992125984"/>
  <pageSetup paperSize="9" fitToHeight="100" orientation="landscape" r:id="rId1"/>
  <headerFooter scaleWithDoc="0" alignWithMargins="0">
    <oddFooter>&amp;L&amp;8&amp;D&amp;C&amp;8&amp; Template: &amp;A
&amp;F&amp;R&amp;8&amp;P of &amp;N</oddFooter>
  </headerFooter>
  <colBreaks count="1" manualBreakCount="1">
    <brk id="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69"/>
  <sheetViews>
    <sheetView view="pageBreakPreview" topLeftCell="A55" zoomScaleNormal="100" zoomScaleSheetLayoutView="100" workbookViewId="0">
      <selection activeCell="I53" sqref="I53"/>
    </sheetView>
  </sheetViews>
  <sheetFormatPr defaultRowHeight="12.75" x14ac:dyDescent="0.2"/>
  <cols>
    <col min="1" max="1" width="9.140625" style="119"/>
    <col min="2" max="2" width="13" style="119" bestFit="1" customWidth="1"/>
    <col min="3" max="6" width="9.140625" style="119"/>
    <col min="7" max="7" width="12.7109375" style="119" customWidth="1"/>
    <col min="8" max="8" width="14.140625" style="119" customWidth="1"/>
    <col min="9" max="9" width="5.5703125" style="119" customWidth="1"/>
    <col min="10" max="11" width="9.140625" style="119" hidden="1" customWidth="1"/>
    <col min="12" max="16384" width="9.140625" style="119"/>
  </cols>
  <sheetData>
    <row r="1" spans="2:8" ht="20.25" x14ac:dyDescent="0.3">
      <c r="B1" s="118" t="s">
        <v>101</v>
      </c>
    </row>
    <row r="2" spans="2:8" ht="20.25" x14ac:dyDescent="0.3">
      <c r="B2" s="120" t="s">
        <v>132</v>
      </c>
    </row>
    <row r="3" spans="2:8" ht="20.25" x14ac:dyDescent="0.3">
      <c r="B3" s="34" t="s">
        <v>105</v>
      </c>
    </row>
    <row r="4" spans="2:8" ht="20.25" x14ac:dyDescent="0.3">
      <c r="B4" s="121"/>
    </row>
    <row r="5" spans="2:8" ht="75" customHeight="1" x14ac:dyDescent="0.2">
      <c r="B5" s="277" t="s">
        <v>198</v>
      </c>
      <c r="C5" s="278"/>
      <c r="D5" s="278"/>
      <c r="E5" s="278"/>
      <c r="F5" s="278"/>
      <c r="G5" s="278"/>
    </row>
    <row r="6" spans="2:8" ht="20.25" x14ac:dyDescent="0.3">
      <c r="B6" s="121"/>
    </row>
    <row r="7" spans="2:8" ht="15.75" x14ac:dyDescent="0.25">
      <c r="B7" s="122" t="s">
        <v>133</v>
      </c>
    </row>
    <row r="8" spans="2:8" x14ac:dyDescent="0.2">
      <c r="H8" s="172" t="s">
        <v>105</v>
      </c>
    </row>
    <row r="9" spans="2:8" x14ac:dyDescent="0.2">
      <c r="B9" s="269" t="s">
        <v>134</v>
      </c>
      <c r="C9" s="269"/>
      <c r="D9" s="269"/>
      <c r="E9" s="269"/>
      <c r="F9" s="269"/>
      <c r="G9" s="269"/>
      <c r="H9" s="144"/>
    </row>
    <row r="10" spans="2:8" x14ac:dyDescent="0.2">
      <c r="B10" s="269" t="s">
        <v>135</v>
      </c>
      <c r="C10" s="269"/>
      <c r="D10" s="269"/>
      <c r="E10" s="269"/>
      <c r="F10" s="269"/>
      <c r="G10" s="269"/>
      <c r="H10" s="145"/>
    </row>
    <row r="11" spans="2:8" x14ac:dyDescent="0.2">
      <c r="B11" s="269" t="s">
        <v>136</v>
      </c>
      <c r="C11" s="269"/>
      <c r="D11" s="269"/>
      <c r="E11" s="269"/>
      <c r="F11" s="269"/>
      <c r="G11" s="269"/>
      <c r="H11" s="145"/>
    </row>
    <row r="12" spans="2:8" x14ac:dyDescent="0.2">
      <c r="B12" s="269" t="s">
        <v>137</v>
      </c>
      <c r="C12" s="269"/>
      <c r="D12" s="269"/>
      <c r="E12" s="269"/>
      <c r="F12" s="269"/>
      <c r="G12" s="269"/>
      <c r="H12" s="145"/>
    </row>
    <row r="13" spans="2:8" x14ac:dyDescent="0.2">
      <c r="B13" s="269" t="s">
        <v>138</v>
      </c>
      <c r="C13" s="269"/>
      <c r="D13" s="269"/>
      <c r="E13" s="269"/>
      <c r="F13" s="269"/>
      <c r="G13" s="269"/>
      <c r="H13" s="145"/>
    </row>
    <row r="14" spans="2:8" x14ac:dyDescent="0.2">
      <c r="B14" s="269" t="s">
        <v>139</v>
      </c>
      <c r="C14" s="269"/>
      <c r="D14" s="269"/>
      <c r="E14" s="269"/>
      <c r="F14" s="269"/>
      <c r="G14" s="269"/>
      <c r="H14" s="145"/>
    </row>
    <row r="15" spans="2:8" x14ac:dyDescent="0.2">
      <c r="B15" s="269" t="s">
        <v>140</v>
      </c>
      <c r="C15" s="269"/>
      <c r="D15" s="269"/>
      <c r="E15" s="269"/>
      <c r="F15" s="269"/>
      <c r="G15" s="269"/>
      <c r="H15" s="145"/>
    </row>
    <row r="16" spans="2:8" x14ac:dyDescent="0.2">
      <c r="B16" s="269" t="s">
        <v>141</v>
      </c>
      <c r="C16" s="269"/>
      <c r="D16" s="269"/>
      <c r="E16" s="269"/>
      <c r="F16" s="269"/>
      <c r="G16" s="269"/>
      <c r="H16" s="145"/>
    </row>
    <row r="17" spans="2:8" x14ac:dyDescent="0.2">
      <c r="B17" s="269" t="s">
        <v>142</v>
      </c>
      <c r="C17" s="269"/>
      <c r="D17" s="269"/>
      <c r="E17" s="269"/>
      <c r="F17" s="269"/>
      <c r="G17" s="269"/>
      <c r="H17" s="145"/>
    </row>
    <row r="18" spans="2:8" x14ac:dyDescent="0.2">
      <c r="B18" s="269" t="s">
        <v>143</v>
      </c>
      <c r="C18" s="269"/>
      <c r="D18" s="269"/>
      <c r="E18" s="269"/>
      <c r="F18" s="269"/>
      <c r="G18" s="269"/>
      <c r="H18" s="145"/>
    </row>
    <row r="19" spans="2:8" x14ac:dyDescent="0.2">
      <c r="B19" s="269" t="s">
        <v>144</v>
      </c>
      <c r="C19" s="269"/>
      <c r="D19" s="269"/>
      <c r="E19" s="269"/>
      <c r="F19" s="269"/>
      <c r="G19" s="269"/>
      <c r="H19" s="145"/>
    </row>
    <row r="20" spans="2:8" x14ac:dyDescent="0.2">
      <c r="B20" s="269" t="s">
        <v>145</v>
      </c>
      <c r="C20" s="269"/>
      <c r="D20" s="269"/>
      <c r="E20" s="269"/>
      <c r="F20" s="269"/>
      <c r="G20" s="269"/>
      <c r="H20" s="145"/>
    </row>
    <row r="21" spans="2:8" x14ac:dyDescent="0.2">
      <c r="B21" s="269" t="s">
        <v>146</v>
      </c>
      <c r="C21" s="269"/>
      <c r="D21" s="269"/>
      <c r="E21" s="269"/>
      <c r="F21" s="269"/>
      <c r="G21" s="269"/>
      <c r="H21" s="145"/>
    </row>
    <row r="22" spans="2:8" x14ac:dyDescent="0.2">
      <c r="B22" s="269" t="s">
        <v>147</v>
      </c>
      <c r="C22" s="269"/>
      <c r="D22" s="269"/>
      <c r="E22" s="269"/>
      <c r="F22" s="269"/>
      <c r="G22" s="269"/>
      <c r="H22" s="145"/>
    </row>
    <row r="23" spans="2:8" x14ac:dyDescent="0.2">
      <c r="B23" s="269" t="s">
        <v>148</v>
      </c>
      <c r="C23" s="269"/>
      <c r="D23" s="269"/>
      <c r="E23" s="269"/>
      <c r="F23" s="269"/>
      <c r="G23" s="269"/>
      <c r="H23" s="145"/>
    </row>
    <row r="25" spans="2:8" ht="15.75" x14ac:dyDescent="0.25">
      <c r="B25" s="122" t="s">
        <v>149</v>
      </c>
    </row>
    <row r="26" spans="2:8" x14ac:dyDescent="0.2">
      <c r="H26" s="172" t="s">
        <v>105</v>
      </c>
    </row>
    <row r="27" spans="2:8" x14ac:dyDescent="0.2">
      <c r="B27" s="269" t="s">
        <v>129</v>
      </c>
      <c r="C27" s="269"/>
      <c r="D27" s="269"/>
      <c r="E27" s="269"/>
      <c r="F27" s="269"/>
      <c r="G27" s="269"/>
      <c r="H27" s="194">
        <v>1142</v>
      </c>
    </row>
    <row r="28" spans="2:8" x14ac:dyDescent="0.2">
      <c r="B28" s="270" t="s">
        <v>150</v>
      </c>
      <c r="C28" s="270"/>
      <c r="D28" s="270"/>
      <c r="E28" s="270"/>
      <c r="F28" s="270"/>
      <c r="G28" s="270"/>
      <c r="H28" s="123"/>
    </row>
    <row r="29" spans="2:8" x14ac:dyDescent="0.2">
      <c r="B29" s="269" t="s">
        <v>151</v>
      </c>
      <c r="C29" s="269"/>
      <c r="D29" s="269"/>
      <c r="E29" s="269"/>
      <c r="F29" s="269"/>
      <c r="G29" s="269"/>
      <c r="H29" s="144"/>
    </row>
    <row r="30" spans="2:8" x14ac:dyDescent="0.2">
      <c r="B30" s="269" t="s">
        <v>152</v>
      </c>
      <c r="C30" s="269"/>
      <c r="D30" s="269"/>
      <c r="E30" s="269"/>
      <c r="F30" s="269"/>
      <c r="G30" s="269"/>
      <c r="H30" s="144"/>
    </row>
    <row r="31" spans="2:8" x14ac:dyDescent="0.2">
      <c r="B31" s="269" t="s">
        <v>153</v>
      </c>
      <c r="C31" s="269"/>
      <c r="D31" s="269"/>
      <c r="E31" s="269"/>
      <c r="F31" s="269"/>
      <c r="G31" s="269"/>
      <c r="H31" s="144"/>
    </row>
    <row r="32" spans="2:8" x14ac:dyDescent="0.2">
      <c r="B32" s="269" t="s">
        <v>154</v>
      </c>
      <c r="C32" s="269"/>
      <c r="D32" s="269"/>
      <c r="E32" s="269"/>
      <c r="F32" s="269"/>
      <c r="G32" s="269"/>
      <c r="H32" s="144"/>
    </row>
    <row r="33" spans="2:8" x14ac:dyDescent="0.2">
      <c r="B33" s="269" t="s">
        <v>155</v>
      </c>
      <c r="C33" s="269"/>
      <c r="D33" s="269"/>
      <c r="E33" s="269"/>
      <c r="F33" s="269"/>
      <c r="G33" s="269"/>
      <c r="H33" s="144"/>
    </row>
    <row r="34" spans="2:8" x14ac:dyDescent="0.2">
      <c r="B34" s="269" t="s">
        <v>156</v>
      </c>
      <c r="C34" s="269"/>
      <c r="D34" s="269"/>
      <c r="E34" s="269"/>
      <c r="F34" s="269"/>
      <c r="G34" s="269"/>
      <c r="H34" s="144"/>
    </row>
    <row r="35" spans="2:8" x14ac:dyDescent="0.2">
      <c r="B35" s="269" t="s">
        <v>157</v>
      </c>
      <c r="C35" s="269"/>
      <c r="D35" s="269"/>
      <c r="E35" s="269"/>
      <c r="F35" s="269"/>
      <c r="G35" s="269"/>
      <c r="H35" s="144"/>
    </row>
    <row r="36" spans="2:8" x14ac:dyDescent="0.2">
      <c r="B36" s="269" t="s">
        <v>82</v>
      </c>
      <c r="C36" s="269"/>
      <c r="D36" s="269"/>
      <c r="E36" s="269"/>
      <c r="F36" s="269"/>
      <c r="G36" s="269"/>
      <c r="H36" s="144"/>
    </row>
    <row r="37" spans="2:8" x14ac:dyDescent="0.2">
      <c r="B37" s="271" t="s">
        <v>158</v>
      </c>
      <c r="C37" s="272"/>
      <c r="D37" s="273"/>
      <c r="E37" s="273"/>
      <c r="F37" s="273"/>
      <c r="G37" s="274"/>
      <c r="H37" s="123"/>
    </row>
    <row r="38" spans="2:8" x14ac:dyDescent="0.2">
      <c r="B38" s="269" t="s">
        <v>159</v>
      </c>
      <c r="C38" s="269"/>
      <c r="D38" s="269"/>
      <c r="E38" s="269"/>
      <c r="F38" s="269"/>
      <c r="G38" s="269"/>
      <c r="H38" s="145"/>
    </row>
    <row r="39" spans="2:8" x14ac:dyDescent="0.2">
      <c r="B39" s="269" t="s">
        <v>160</v>
      </c>
      <c r="C39" s="269"/>
      <c r="D39" s="269"/>
      <c r="E39" s="269"/>
      <c r="F39" s="269"/>
      <c r="G39" s="269"/>
      <c r="H39" s="145"/>
    </row>
    <row r="40" spans="2:8" x14ac:dyDescent="0.2">
      <c r="B40" s="269" t="s">
        <v>161</v>
      </c>
      <c r="C40" s="269"/>
      <c r="D40" s="269"/>
      <c r="E40" s="269"/>
      <c r="F40" s="269"/>
      <c r="G40" s="269"/>
      <c r="H40" s="145"/>
    </row>
    <row r="41" spans="2:8" x14ac:dyDescent="0.2">
      <c r="B41" s="269" t="s">
        <v>162</v>
      </c>
      <c r="C41" s="269"/>
      <c r="D41" s="269"/>
      <c r="E41" s="269"/>
      <c r="F41" s="269"/>
      <c r="G41" s="269"/>
      <c r="H41" s="145"/>
    </row>
    <row r="42" spans="2:8" x14ac:dyDescent="0.2">
      <c r="B42" s="269" t="s">
        <v>163</v>
      </c>
      <c r="C42" s="269"/>
      <c r="D42" s="269"/>
      <c r="E42" s="269"/>
      <c r="F42" s="269"/>
      <c r="G42" s="269"/>
      <c r="H42" s="145"/>
    </row>
    <row r="43" spans="2:8" x14ac:dyDescent="0.2">
      <c r="B43" s="269" t="s">
        <v>164</v>
      </c>
      <c r="C43" s="269"/>
      <c r="D43" s="269"/>
      <c r="E43" s="269"/>
      <c r="F43" s="269"/>
      <c r="G43" s="269"/>
      <c r="H43" s="145"/>
    </row>
    <row r="44" spans="2:8" x14ac:dyDescent="0.2">
      <c r="B44" s="269" t="s">
        <v>165</v>
      </c>
      <c r="C44" s="269"/>
      <c r="D44" s="269"/>
      <c r="E44" s="269"/>
      <c r="F44" s="269"/>
      <c r="G44" s="269"/>
      <c r="H44" s="145"/>
    </row>
    <row r="45" spans="2:8" x14ac:dyDescent="0.2">
      <c r="B45" s="269" t="s">
        <v>82</v>
      </c>
      <c r="C45" s="269"/>
      <c r="D45" s="269"/>
      <c r="E45" s="269"/>
      <c r="F45" s="269"/>
      <c r="G45" s="269"/>
      <c r="H45" s="145"/>
    </row>
    <row r="46" spans="2:8" ht="12" customHeight="1" x14ac:dyDescent="0.2"/>
    <row r="47" spans="2:8" ht="15.75" x14ac:dyDescent="0.25">
      <c r="B47" s="122" t="s">
        <v>166</v>
      </c>
    </row>
    <row r="48" spans="2:8" x14ac:dyDescent="0.2">
      <c r="H48" s="172" t="s">
        <v>105</v>
      </c>
    </row>
    <row r="49" spans="2:10" x14ac:dyDescent="0.2">
      <c r="B49" s="276" t="s">
        <v>167</v>
      </c>
      <c r="C49" s="276"/>
      <c r="D49" s="276"/>
      <c r="E49" s="276"/>
      <c r="F49" s="276"/>
      <c r="G49" s="276"/>
      <c r="H49" s="123"/>
    </row>
    <row r="50" spans="2:10" x14ac:dyDescent="0.2">
      <c r="B50" s="275" t="s">
        <v>68</v>
      </c>
      <c r="C50" s="275"/>
      <c r="D50" s="275"/>
      <c r="E50" s="275"/>
      <c r="F50" s="275"/>
      <c r="G50" s="275"/>
      <c r="H50" s="189">
        <v>7906</v>
      </c>
    </row>
    <row r="51" spans="2:10" x14ac:dyDescent="0.2">
      <c r="B51" s="275" t="s">
        <v>168</v>
      </c>
      <c r="C51" s="275"/>
      <c r="D51" s="275"/>
      <c r="E51" s="275"/>
      <c r="F51" s="275"/>
      <c r="G51" s="275"/>
      <c r="H51" s="190" t="s">
        <v>251</v>
      </c>
    </row>
    <row r="52" spans="2:10" x14ac:dyDescent="0.2">
      <c r="B52" s="276" t="s">
        <v>169</v>
      </c>
      <c r="C52" s="276"/>
      <c r="D52" s="276"/>
      <c r="E52" s="276"/>
      <c r="F52" s="276"/>
      <c r="G52" s="276"/>
      <c r="H52" s="123"/>
    </row>
    <row r="53" spans="2:10" x14ac:dyDescent="0.2">
      <c r="B53" s="275" t="s">
        <v>170</v>
      </c>
      <c r="C53" s="275"/>
      <c r="D53" s="275"/>
      <c r="E53" s="275"/>
      <c r="F53" s="275"/>
      <c r="G53" s="275"/>
      <c r="H53" s="189">
        <v>624</v>
      </c>
      <c r="I53" s="195"/>
    </row>
    <row r="54" spans="2:10" x14ac:dyDescent="0.2">
      <c r="B54" s="275" t="s">
        <v>171</v>
      </c>
      <c r="C54" s="275"/>
      <c r="D54" s="275"/>
      <c r="E54" s="275"/>
      <c r="F54" s="275"/>
      <c r="G54" s="275"/>
      <c r="H54" s="189">
        <v>103</v>
      </c>
    </row>
    <row r="55" spans="2:10" x14ac:dyDescent="0.2">
      <c r="B55" s="275" t="s">
        <v>172</v>
      </c>
      <c r="C55" s="275"/>
      <c r="D55" s="275"/>
      <c r="E55" s="275"/>
      <c r="F55" s="275"/>
      <c r="G55" s="275"/>
      <c r="H55" s="189">
        <v>3.15</v>
      </c>
    </row>
    <row r="56" spans="2:10" x14ac:dyDescent="0.2">
      <c r="B56" s="275" t="s">
        <v>173</v>
      </c>
      <c r="C56" s="275"/>
      <c r="D56" s="275"/>
      <c r="E56" s="275"/>
      <c r="F56" s="275"/>
      <c r="G56" s="275"/>
      <c r="H56" s="189">
        <v>154058</v>
      </c>
    </row>
    <row r="57" spans="2:10" x14ac:dyDescent="0.2">
      <c r="B57" s="276" t="s">
        <v>174</v>
      </c>
      <c r="C57" s="276"/>
      <c r="D57" s="276"/>
      <c r="E57" s="276"/>
      <c r="F57" s="276"/>
      <c r="G57" s="276"/>
      <c r="H57" s="123"/>
      <c r="I57" s="124"/>
      <c r="J57" s="124"/>
    </row>
    <row r="58" spans="2:10" x14ac:dyDescent="0.2">
      <c r="B58" s="275" t="s">
        <v>175</v>
      </c>
      <c r="C58" s="275"/>
      <c r="D58" s="275"/>
      <c r="E58" s="275"/>
      <c r="F58" s="275"/>
      <c r="G58" s="275"/>
      <c r="H58" s="189">
        <v>300915</v>
      </c>
      <c r="I58" s="124"/>
      <c r="J58" s="124"/>
    </row>
    <row r="59" spans="2:10" x14ac:dyDescent="0.2">
      <c r="B59" s="275" t="s">
        <v>176</v>
      </c>
      <c r="C59" s="275"/>
      <c r="D59" s="275"/>
      <c r="E59" s="275"/>
      <c r="F59" s="275"/>
      <c r="G59" s="275"/>
      <c r="H59" s="189">
        <v>113424</v>
      </c>
      <c r="I59" s="124"/>
      <c r="J59" s="124"/>
    </row>
    <row r="60" spans="2:10" x14ac:dyDescent="0.2">
      <c r="B60" s="275" t="s">
        <v>177</v>
      </c>
      <c r="C60" s="275"/>
      <c r="D60" s="275"/>
      <c r="E60" s="275"/>
      <c r="F60" s="275"/>
      <c r="G60" s="275"/>
      <c r="H60" s="189">
        <v>40.799999999999997</v>
      </c>
      <c r="I60" s="124"/>
      <c r="J60" s="124"/>
    </row>
    <row r="61" spans="2:10" x14ac:dyDescent="0.2">
      <c r="B61" s="275" t="s">
        <v>178</v>
      </c>
      <c r="C61" s="275"/>
      <c r="D61" s="275"/>
      <c r="E61" s="275"/>
      <c r="F61" s="275"/>
      <c r="G61" s="275"/>
      <c r="H61" s="189">
        <v>0.28089999999999998</v>
      </c>
      <c r="I61" s="124"/>
      <c r="J61" s="124"/>
    </row>
    <row r="62" spans="2:10" x14ac:dyDescent="0.2">
      <c r="B62" s="275" t="s">
        <v>179</v>
      </c>
      <c r="C62" s="275"/>
      <c r="D62" s="275"/>
      <c r="E62" s="275"/>
      <c r="F62" s="275"/>
      <c r="G62" s="275"/>
      <c r="H62" s="189">
        <v>1</v>
      </c>
      <c r="I62" s="124"/>
      <c r="J62" s="124"/>
    </row>
    <row r="63" spans="2:10" x14ac:dyDescent="0.2">
      <c r="B63" s="282" t="s">
        <v>180</v>
      </c>
      <c r="C63" s="283"/>
      <c r="D63" s="283"/>
      <c r="E63" s="283"/>
      <c r="F63" s="283"/>
      <c r="G63" s="284"/>
      <c r="H63" s="123"/>
    </row>
    <row r="64" spans="2:10" x14ac:dyDescent="0.2">
      <c r="B64" s="285" t="s">
        <v>181</v>
      </c>
      <c r="C64" s="286"/>
      <c r="D64" s="286"/>
      <c r="E64" s="286"/>
      <c r="F64" s="286"/>
      <c r="G64" s="287"/>
      <c r="H64" s="145"/>
    </row>
    <row r="65" spans="2:8" x14ac:dyDescent="0.2">
      <c r="B65" s="285" t="s">
        <v>182</v>
      </c>
      <c r="C65" s="286"/>
      <c r="D65" s="286"/>
      <c r="E65" s="286"/>
      <c r="F65" s="286"/>
      <c r="G65" s="287"/>
      <c r="H65" s="145"/>
    </row>
    <row r="66" spans="2:8" x14ac:dyDescent="0.2">
      <c r="B66" s="285" t="s">
        <v>183</v>
      </c>
      <c r="C66" s="286"/>
      <c r="D66" s="286"/>
      <c r="E66" s="286"/>
      <c r="F66" s="286"/>
      <c r="G66" s="287"/>
      <c r="H66" s="145"/>
    </row>
    <row r="67" spans="2:8" x14ac:dyDescent="0.2">
      <c r="B67" s="285" t="s">
        <v>184</v>
      </c>
      <c r="C67" s="286"/>
      <c r="D67" s="286"/>
      <c r="E67" s="286"/>
      <c r="F67" s="286"/>
      <c r="G67" s="287"/>
      <c r="H67" s="145"/>
    </row>
    <row r="68" spans="2:8" x14ac:dyDescent="0.2">
      <c r="B68" s="285" t="s">
        <v>185</v>
      </c>
      <c r="C68" s="286"/>
      <c r="D68" s="286"/>
      <c r="E68" s="286"/>
      <c r="F68" s="286"/>
      <c r="G68" s="287"/>
      <c r="H68" s="145"/>
    </row>
    <row r="69" spans="2:8" x14ac:dyDescent="0.2">
      <c r="B69" s="279" t="s">
        <v>186</v>
      </c>
      <c r="C69" s="280"/>
      <c r="D69" s="280"/>
      <c r="E69" s="280"/>
      <c r="F69" s="280"/>
      <c r="G69" s="281"/>
      <c r="H69" s="189">
        <v>3576</v>
      </c>
    </row>
  </sheetData>
  <mergeCells count="56">
    <mergeCell ref="B5:G5"/>
    <mergeCell ref="B69:G69"/>
    <mergeCell ref="B63:G63"/>
    <mergeCell ref="B64:G64"/>
    <mergeCell ref="B65:G65"/>
    <mergeCell ref="B66:G66"/>
    <mergeCell ref="B67:G67"/>
    <mergeCell ref="B68:G68"/>
    <mergeCell ref="B57:G57"/>
    <mergeCell ref="B58:G58"/>
    <mergeCell ref="B59:G59"/>
    <mergeCell ref="B60:G60"/>
    <mergeCell ref="B61:G61"/>
    <mergeCell ref="B62:G62"/>
    <mergeCell ref="B51:G51"/>
    <mergeCell ref="B52:G52"/>
    <mergeCell ref="B53:G53"/>
    <mergeCell ref="B54:G54"/>
    <mergeCell ref="B55:G55"/>
    <mergeCell ref="B56:G56"/>
    <mergeCell ref="B42:G42"/>
    <mergeCell ref="B43:G43"/>
    <mergeCell ref="B44:G44"/>
    <mergeCell ref="B45:G45"/>
    <mergeCell ref="B49:G49"/>
    <mergeCell ref="B50:G50"/>
    <mergeCell ref="B41:G41"/>
    <mergeCell ref="B30:G30"/>
    <mergeCell ref="B31:G31"/>
    <mergeCell ref="B32:G32"/>
    <mergeCell ref="B33:G33"/>
    <mergeCell ref="B34:G34"/>
    <mergeCell ref="B35:G35"/>
    <mergeCell ref="B36:G36"/>
    <mergeCell ref="B37:G37"/>
    <mergeCell ref="B38:G38"/>
    <mergeCell ref="B39:G39"/>
    <mergeCell ref="B40:G40"/>
    <mergeCell ref="B29:G29"/>
    <mergeCell ref="B15:G15"/>
    <mergeCell ref="B16:G16"/>
    <mergeCell ref="B17:G17"/>
    <mergeCell ref="B18:G18"/>
    <mergeCell ref="B19:G19"/>
    <mergeCell ref="B20:G20"/>
    <mergeCell ref="B21:G21"/>
    <mergeCell ref="B22:G22"/>
    <mergeCell ref="B23:G23"/>
    <mergeCell ref="B27:G27"/>
    <mergeCell ref="B28:G28"/>
    <mergeCell ref="B14:G14"/>
    <mergeCell ref="B9:G9"/>
    <mergeCell ref="B10:G10"/>
    <mergeCell ref="B11:G11"/>
    <mergeCell ref="B12:G12"/>
    <mergeCell ref="B13:G13"/>
  </mergeCells>
  <dataValidations count="1">
    <dataValidation type="whole" allowBlank="1" showInputMessage="1" showErrorMessage="1" errorTitle="Whole Number" error="This field must contain a whole number. Text and decimals are not acceptable." sqref="C39:C45">
      <formula1>-1000</formula1>
      <formula2>9999999999</formula2>
    </dataValidation>
  </dataValidations>
  <pageMargins left="0.70866141732283472" right="0.70866141732283472" top="0.74803149606299213" bottom="0.94488188976377963" header="0.31496062992125984" footer="0.31496062992125984"/>
  <pageSetup paperSize="9" scale="88" fitToHeight="100" orientation="portrait" r:id="rId1"/>
  <headerFooter scaleWithDoc="0" alignWithMargins="0">
    <oddFooter>&amp;L&amp;8&amp;D&amp;C&amp;8&amp; Template: &amp;A
&amp;F&amp;R&amp;8&amp;P of &amp;N</oddFooter>
  </headerFooter>
  <rowBreaks count="1" manualBreakCount="1">
    <brk id="46" min="1"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456"/>
  <sheetViews>
    <sheetView topLeftCell="L52" zoomScale="85" zoomScaleNormal="85" zoomScaleSheetLayoutView="85" workbookViewId="0">
      <selection activeCell="F5" sqref="F5"/>
    </sheetView>
  </sheetViews>
  <sheetFormatPr defaultRowHeight="12.75" x14ac:dyDescent="0.2"/>
  <cols>
    <col min="1" max="1" width="11.28515625" style="125" customWidth="1"/>
    <col min="2" max="11" width="21.85546875" style="125" customWidth="1"/>
    <col min="12" max="13" width="21.85546875" style="196" customWidth="1"/>
    <col min="14" max="14" width="24.140625" style="196" bestFit="1" customWidth="1"/>
    <col min="15" max="15" width="21.85546875" style="196" customWidth="1"/>
    <col min="16" max="17" width="21.85546875" style="125" customWidth="1"/>
    <col min="18" max="18" width="22.140625" style="196" customWidth="1"/>
    <col min="19" max="30" width="3.42578125" style="125" customWidth="1"/>
    <col min="31" max="16384" width="9.140625" style="125"/>
  </cols>
  <sheetData>
    <row r="1" spans="2:18" ht="20.25" x14ac:dyDescent="0.3">
      <c r="B1" s="117" t="s">
        <v>101</v>
      </c>
    </row>
    <row r="2" spans="2:18" ht="20.25" x14ac:dyDescent="0.3">
      <c r="B2" s="117" t="s">
        <v>114</v>
      </c>
    </row>
    <row r="3" spans="2:18" ht="20.25" x14ac:dyDescent="0.3">
      <c r="B3" s="34" t="s">
        <v>105</v>
      </c>
    </row>
    <row r="4" spans="2:18" ht="20.25" x14ac:dyDescent="0.3">
      <c r="B4" s="126"/>
    </row>
    <row r="5" spans="2:18" ht="47.1" customHeight="1" x14ac:dyDescent="0.2">
      <c r="B5" s="288" t="s">
        <v>241</v>
      </c>
      <c r="C5" s="278"/>
      <c r="D5" s="278"/>
      <c r="E5" s="278"/>
    </row>
    <row r="6" spans="2:18" ht="20.25" x14ac:dyDescent="0.3">
      <c r="B6" s="126"/>
    </row>
    <row r="7" spans="2:18" ht="15.75" x14ac:dyDescent="0.2">
      <c r="B7" s="127" t="s">
        <v>115</v>
      </c>
    </row>
    <row r="8" spans="2:18" x14ac:dyDescent="0.2">
      <c r="B8" s="128"/>
    </row>
    <row r="9" spans="2:18" ht="65.25" customHeight="1" x14ac:dyDescent="0.2">
      <c r="B9" s="116" t="s">
        <v>81</v>
      </c>
      <c r="C9" s="116" t="s">
        <v>116</v>
      </c>
      <c r="D9" s="116" t="s">
        <v>98</v>
      </c>
      <c r="E9" s="116" t="s">
        <v>130</v>
      </c>
      <c r="F9" s="116" t="s">
        <v>117</v>
      </c>
      <c r="G9" s="116" t="s">
        <v>118</v>
      </c>
      <c r="H9" s="116" t="s">
        <v>119</v>
      </c>
      <c r="I9" s="116" t="s">
        <v>120</v>
      </c>
      <c r="J9" s="116" t="s">
        <v>121</v>
      </c>
      <c r="K9" s="116" t="s">
        <v>122</v>
      </c>
      <c r="L9" s="197" t="s">
        <v>206</v>
      </c>
      <c r="M9" s="197" t="s">
        <v>207</v>
      </c>
      <c r="N9" s="197" t="s">
        <v>131</v>
      </c>
      <c r="O9" s="197" t="s">
        <v>187</v>
      </c>
      <c r="P9" s="116" t="s">
        <v>123</v>
      </c>
      <c r="Q9" s="116" t="s">
        <v>208</v>
      </c>
      <c r="R9" s="197" t="s">
        <v>124</v>
      </c>
    </row>
    <row r="10" spans="2:18" x14ac:dyDescent="0.2">
      <c r="B10" s="173" t="s">
        <v>252</v>
      </c>
      <c r="C10" s="173" t="s">
        <v>253</v>
      </c>
      <c r="D10" s="173" t="s">
        <v>254</v>
      </c>
      <c r="E10" s="173">
        <v>340</v>
      </c>
      <c r="F10" s="173">
        <v>131988</v>
      </c>
      <c r="G10" s="173">
        <v>328</v>
      </c>
      <c r="H10" s="173">
        <v>0.57879976</v>
      </c>
      <c r="I10" s="200">
        <v>1.4060119914078473</v>
      </c>
      <c r="J10" s="200">
        <v>2.3865180952594858</v>
      </c>
      <c r="K10" s="173">
        <v>12</v>
      </c>
      <c r="L10" s="198">
        <v>6.5419658054218996E-2</v>
      </c>
      <c r="M10" s="198">
        <v>6.5419658054218996E-2</v>
      </c>
      <c r="N10" s="198">
        <v>2.60316974197994E-4</v>
      </c>
      <c r="O10" s="198">
        <v>2.60316974197994E-4</v>
      </c>
      <c r="P10" s="173">
        <v>2</v>
      </c>
      <c r="Q10" s="173">
        <v>94270</v>
      </c>
      <c r="R10" s="198">
        <v>4.0166555747292302E-4</v>
      </c>
    </row>
    <row r="11" spans="2:18" x14ac:dyDescent="0.2">
      <c r="B11" s="173" t="s">
        <v>255</v>
      </c>
      <c r="C11" s="173" t="s">
        <v>253</v>
      </c>
      <c r="D11" s="173" t="s">
        <v>254</v>
      </c>
      <c r="E11" s="173">
        <v>361</v>
      </c>
      <c r="F11" s="173">
        <v>165426</v>
      </c>
      <c r="G11" s="173">
        <v>255</v>
      </c>
      <c r="H11" s="173">
        <v>0.46677400000000002</v>
      </c>
      <c r="I11" s="200">
        <v>0.58014885401155081</v>
      </c>
      <c r="J11" s="200">
        <v>2.8355030108538015</v>
      </c>
      <c r="K11" s="173">
        <v>12</v>
      </c>
      <c r="L11" s="198">
        <v>4.4472975917735101E-2</v>
      </c>
      <c r="M11" s="198">
        <v>4.4472975917735101E-2</v>
      </c>
      <c r="N11" s="198">
        <v>2.1791239921551501E-4</v>
      </c>
      <c r="O11" s="198">
        <v>2.1791239921551501E-4</v>
      </c>
      <c r="P11" s="173">
        <v>19</v>
      </c>
      <c r="Q11" s="173">
        <v>184534</v>
      </c>
      <c r="R11" s="198">
        <v>8.3749035590395397E-4</v>
      </c>
    </row>
    <row r="12" spans="2:18" x14ac:dyDescent="0.2">
      <c r="B12" s="173" t="s">
        <v>256</v>
      </c>
      <c r="C12" s="173" t="s">
        <v>257</v>
      </c>
      <c r="D12" s="173" t="s">
        <v>254</v>
      </c>
      <c r="E12" s="173">
        <v>262</v>
      </c>
      <c r="F12" s="173">
        <v>156532</v>
      </c>
      <c r="G12" s="173">
        <v>0</v>
      </c>
      <c r="H12" s="173">
        <v>0.503</v>
      </c>
      <c r="I12" s="200">
        <v>0.66110230130771186</v>
      </c>
      <c r="J12" s="200">
        <v>2.8055879645193764</v>
      </c>
      <c r="K12" s="173">
        <v>23</v>
      </c>
      <c r="L12" s="198">
        <v>4.4270376281707699E-2</v>
      </c>
      <c r="M12" s="198">
        <v>4.4270376281707699E-2</v>
      </c>
      <c r="N12" s="198">
        <v>1.17790486062441E-4</v>
      </c>
      <c r="O12" s="198">
        <v>1.17790486062441E-4</v>
      </c>
      <c r="P12" s="173">
        <v>5</v>
      </c>
      <c r="Q12" s="173">
        <v>159499</v>
      </c>
      <c r="R12" s="198">
        <v>6.5020348306467303E-4</v>
      </c>
    </row>
    <row r="13" spans="2:18" x14ac:dyDescent="0.2">
      <c r="B13" s="173" t="s">
        <v>258</v>
      </c>
      <c r="C13" s="173" t="s">
        <v>257</v>
      </c>
      <c r="D13" s="173" t="s">
        <v>254</v>
      </c>
      <c r="E13" s="173">
        <v>536</v>
      </c>
      <c r="F13" s="173">
        <v>37649</v>
      </c>
      <c r="G13" s="173">
        <v>0</v>
      </c>
      <c r="H13" s="173">
        <v>1.0288079999999999</v>
      </c>
      <c r="I13" s="200">
        <v>7.7051010663668928E-2</v>
      </c>
      <c r="J13" s="200">
        <v>6.0053719717558876</v>
      </c>
      <c r="K13" s="173">
        <v>8</v>
      </c>
      <c r="L13" s="198">
        <v>4.58676152727144E-3</v>
      </c>
      <c r="M13" s="198">
        <v>4.58676152727144E-3</v>
      </c>
      <c r="N13" s="198">
        <v>4.2404574982478699E-5</v>
      </c>
      <c r="O13" s="198">
        <v>4.2404574982478699E-5</v>
      </c>
      <c r="P13" s="173">
        <v>6</v>
      </c>
      <c r="Q13" s="173">
        <v>303499</v>
      </c>
      <c r="R13" s="198">
        <v>1.24151172309813E-3</v>
      </c>
    </row>
    <row r="14" spans="2:18" x14ac:dyDescent="0.2">
      <c r="B14" s="173" t="s">
        <v>259</v>
      </c>
      <c r="C14" s="173" t="s">
        <v>260</v>
      </c>
      <c r="D14" s="173" t="s">
        <v>254</v>
      </c>
      <c r="E14" s="173">
        <v>384</v>
      </c>
      <c r="F14" s="173">
        <v>119691</v>
      </c>
      <c r="G14" s="173">
        <v>31</v>
      </c>
      <c r="H14" s="173">
        <v>0.91240572868316305</v>
      </c>
      <c r="I14" s="200">
        <v>1.8570818730267802</v>
      </c>
      <c r="J14" s="200">
        <v>3.5228907402866785E-2</v>
      </c>
      <c r="K14" s="173">
        <v>28</v>
      </c>
      <c r="L14" s="198">
        <v>9.5995712426307306E-2</v>
      </c>
      <c r="M14" s="198">
        <v>9.53007485585389E-2</v>
      </c>
      <c r="N14" s="198">
        <v>6.7847319971965799E-4</v>
      </c>
      <c r="O14" s="198">
        <v>6.7611738999840895E-4</v>
      </c>
      <c r="P14" s="173">
        <v>3</v>
      </c>
      <c r="Q14" s="173">
        <v>1546</v>
      </c>
      <c r="R14" s="198">
        <v>1.41348583274929E-5</v>
      </c>
    </row>
    <row r="15" spans="2:18" x14ac:dyDescent="0.2">
      <c r="B15" s="173" t="s">
        <v>261</v>
      </c>
      <c r="C15" s="173" t="s">
        <v>262</v>
      </c>
      <c r="D15" s="173" t="s">
        <v>263</v>
      </c>
      <c r="E15" s="173">
        <v>234</v>
      </c>
      <c r="F15" s="173">
        <v>398429</v>
      </c>
      <c r="G15" s="173">
        <v>0</v>
      </c>
      <c r="H15" s="173">
        <v>0.53459999999999996</v>
      </c>
      <c r="I15" s="200">
        <v>6.0945060033028691</v>
      </c>
      <c r="J15" s="200">
        <v>1.4967475607659735</v>
      </c>
      <c r="K15" s="173">
        <v>38</v>
      </c>
      <c r="L15" s="198">
        <v>0.28636398438098198</v>
      </c>
      <c r="M15" s="198">
        <v>0.24812330308080999</v>
      </c>
      <c r="N15" s="198">
        <v>2.6526417461261698E-3</v>
      </c>
      <c r="O15" s="198">
        <v>2.3993922010919202E-3</v>
      </c>
      <c r="P15" s="173">
        <v>10</v>
      </c>
      <c r="Q15" s="173">
        <v>59706</v>
      </c>
      <c r="R15" s="198">
        <v>2.4971583045237399E-4</v>
      </c>
    </row>
    <row r="16" spans="2:18" x14ac:dyDescent="0.2">
      <c r="B16" s="173" t="s">
        <v>264</v>
      </c>
      <c r="C16" s="173" t="s">
        <v>262</v>
      </c>
      <c r="D16" s="173" t="s">
        <v>254</v>
      </c>
      <c r="E16" s="173">
        <v>161</v>
      </c>
      <c r="F16" s="173">
        <v>45460</v>
      </c>
      <c r="G16" s="173">
        <v>79</v>
      </c>
      <c r="H16" s="173">
        <v>5.5708799999999998</v>
      </c>
      <c r="I16" s="200">
        <v>1.497367818904344</v>
      </c>
      <c r="J16" s="200">
        <v>7.8356243436010761E-2</v>
      </c>
      <c r="K16" s="173">
        <v>14</v>
      </c>
      <c r="L16" s="198">
        <v>9.4134622746520805E-2</v>
      </c>
      <c r="M16" s="198">
        <v>6.7455077653378007E-2</v>
      </c>
      <c r="N16" s="198">
        <v>1.2532907717043699E-3</v>
      </c>
      <c r="O16" s="198">
        <v>1.0766050426107099E-3</v>
      </c>
      <c r="P16" s="173">
        <v>2</v>
      </c>
      <c r="Q16" s="173">
        <v>4182</v>
      </c>
      <c r="R16" s="198">
        <v>2.35580972124881E-6</v>
      </c>
    </row>
    <row r="17" spans="2:18" x14ac:dyDescent="0.2">
      <c r="B17" s="173" t="s">
        <v>265</v>
      </c>
      <c r="C17" s="173" t="s">
        <v>266</v>
      </c>
      <c r="D17" s="173" t="s">
        <v>21</v>
      </c>
      <c r="E17" s="173">
        <v>139</v>
      </c>
      <c r="F17" s="173">
        <v>1407</v>
      </c>
      <c r="G17" s="173">
        <v>419</v>
      </c>
      <c r="H17" s="173">
        <v>4.32</v>
      </c>
      <c r="I17" s="200">
        <v>0</v>
      </c>
      <c r="J17" s="200">
        <v>0</v>
      </c>
      <c r="K17" s="173">
        <v>0</v>
      </c>
      <c r="L17" s="198">
        <v>0</v>
      </c>
      <c r="M17" s="198">
        <v>0</v>
      </c>
      <c r="N17" s="198">
        <v>0</v>
      </c>
      <c r="O17" s="198">
        <v>0</v>
      </c>
      <c r="P17" s="173">
        <v>0</v>
      </c>
      <c r="Q17" s="173">
        <v>0</v>
      </c>
      <c r="R17" s="198">
        <v>0</v>
      </c>
    </row>
    <row r="18" spans="2:18" x14ac:dyDescent="0.2">
      <c r="B18" s="173" t="s">
        <v>267</v>
      </c>
      <c r="C18" s="173" t="s">
        <v>266</v>
      </c>
      <c r="D18" s="173" t="s">
        <v>21</v>
      </c>
      <c r="E18" s="173">
        <v>457</v>
      </c>
      <c r="F18" s="173">
        <v>74</v>
      </c>
      <c r="G18" s="173">
        <v>4609</v>
      </c>
      <c r="H18" s="173">
        <v>5.673</v>
      </c>
      <c r="I18" s="200">
        <v>0</v>
      </c>
      <c r="J18" s="200">
        <v>1.9321269139309523</v>
      </c>
      <c r="K18" s="173">
        <v>0</v>
      </c>
      <c r="L18" s="198">
        <v>0</v>
      </c>
      <c r="M18" s="198">
        <v>0</v>
      </c>
      <c r="N18" s="198">
        <v>0</v>
      </c>
      <c r="O18" s="198">
        <v>0</v>
      </c>
      <c r="P18" s="173">
        <v>2</v>
      </c>
      <c r="Q18" s="173">
        <v>25762</v>
      </c>
      <c r="R18" s="198">
        <v>7.4208006219337699E-5</v>
      </c>
    </row>
    <row r="19" spans="2:18" x14ac:dyDescent="0.2">
      <c r="B19" s="173" t="s">
        <v>268</v>
      </c>
      <c r="C19" s="173" t="s">
        <v>266</v>
      </c>
      <c r="D19" s="173" t="s">
        <v>21</v>
      </c>
      <c r="E19" s="173">
        <v>2290</v>
      </c>
      <c r="F19" s="173">
        <v>17974</v>
      </c>
      <c r="G19" s="173">
        <v>2827</v>
      </c>
      <c r="H19" s="173">
        <v>5.9892000000000003</v>
      </c>
      <c r="I19" s="200">
        <v>1.6877673490495642</v>
      </c>
      <c r="J19" s="200">
        <v>11.053495003949573</v>
      </c>
      <c r="K19" s="173">
        <v>9</v>
      </c>
      <c r="L19" s="198">
        <v>6.5544515969445105E-2</v>
      </c>
      <c r="M19" s="198">
        <v>6.5544515969445105E-2</v>
      </c>
      <c r="N19" s="198">
        <v>5.0060956576537298E-4</v>
      </c>
      <c r="O19" s="198">
        <v>5.0060956576537298E-4</v>
      </c>
      <c r="P19" s="173">
        <v>17</v>
      </c>
      <c r="Q19" s="173">
        <v>364429</v>
      </c>
      <c r="R19" s="198">
        <v>1.48062640980488E-3</v>
      </c>
    </row>
    <row r="20" spans="2:18" x14ac:dyDescent="0.2">
      <c r="B20" s="173" t="s">
        <v>269</v>
      </c>
      <c r="C20" s="173" t="s">
        <v>266</v>
      </c>
      <c r="D20" s="173" t="s">
        <v>21</v>
      </c>
      <c r="E20" s="173">
        <v>572</v>
      </c>
      <c r="F20" s="173">
        <v>3171</v>
      </c>
      <c r="G20" s="173">
        <v>4217</v>
      </c>
      <c r="H20" s="173">
        <v>5.5614000000000008</v>
      </c>
      <c r="I20" s="200">
        <v>0</v>
      </c>
      <c r="J20" s="200">
        <v>1.8279209129064675</v>
      </c>
      <c r="K20" s="173">
        <v>0</v>
      </c>
      <c r="L20" s="198">
        <v>0</v>
      </c>
      <c r="M20" s="198">
        <v>0</v>
      </c>
      <c r="N20" s="198">
        <v>0</v>
      </c>
      <c r="O20" s="198">
        <v>0</v>
      </c>
      <c r="P20" s="173">
        <v>3</v>
      </c>
      <c r="Q20" s="173">
        <v>44801</v>
      </c>
      <c r="R20" s="198">
        <v>1.41348583274929E-4</v>
      </c>
    </row>
    <row r="21" spans="2:18" x14ac:dyDescent="0.2">
      <c r="B21" s="173" t="s">
        <v>270</v>
      </c>
      <c r="C21" s="173" t="s">
        <v>266</v>
      </c>
      <c r="D21" s="173" t="s">
        <v>21</v>
      </c>
      <c r="E21" s="173">
        <v>904</v>
      </c>
      <c r="F21" s="173">
        <v>1178</v>
      </c>
      <c r="G21" s="173">
        <v>6597</v>
      </c>
      <c r="H21" s="173">
        <v>8.277000000000001</v>
      </c>
      <c r="I21" s="200">
        <v>0.43111571745923333</v>
      </c>
      <c r="J21" s="200">
        <v>2.5044946455176245</v>
      </c>
      <c r="K21" s="173">
        <v>5</v>
      </c>
      <c r="L21" s="198">
        <v>1.4418733398903399E-2</v>
      </c>
      <c r="M21" s="198">
        <v>1.4418733398903399E-2</v>
      </c>
      <c r="N21" s="198">
        <v>1.03655627734948E-4</v>
      </c>
      <c r="O21" s="198">
        <v>1.03655627734948E-4</v>
      </c>
      <c r="P21" s="173">
        <v>12</v>
      </c>
      <c r="Q21" s="173">
        <v>71112</v>
      </c>
      <c r="R21" s="198">
        <v>2.9683202487735101E-4</v>
      </c>
    </row>
    <row r="22" spans="2:18" x14ac:dyDescent="0.2">
      <c r="B22" s="173" t="s">
        <v>271</v>
      </c>
      <c r="C22" s="173" t="s">
        <v>266</v>
      </c>
      <c r="D22" s="173" t="s">
        <v>21</v>
      </c>
      <c r="E22" s="173">
        <v>1599</v>
      </c>
      <c r="F22" s="173">
        <v>13521</v>
      </c>
      <c r="G22" s="173">
        <v>8044</v>
      </c>
      <c r="H22" s="173">
        <v>6.6960000000000006</v>
      </c>
      <c r="I22" s="200">
        <v>2.5735877015771384E-3</v>
      </c>
      <c r="J22" s="200">
        <v>0.12213906119992339</v>
      </c>
      <c r="K22" s="173">
        <v>3</v>
      </c>
      <c r="L22" s="198">
        <v>1.5666134646304599E-4</v>
      </c>
      <c r="M22" s="198">
        <v>1.5666134646304599E-4</v>
      </c>
      <c r="N22" s="198">
        <v>4.7116194424976301E-6</v>
      </c>
      <c r="O22" s="198">
        <v>4.7116194424976301E-6</v>
      </c>
      <c r="P22" s="173">
        <v>6</v>
      </c>
      <c r="Q22" s="173">
        <v>6312</v>
      </c>
      <c r="R22" s="198">
        <v>3.5337145818732202E-5</v>
      </c>
    </row>
    <row r="23" spans="2:18" x14ac:dyDescent="0.2">
      <c r="B23" s="173" t="s">
        <v>272</v>
      </c>
      <c r="C23" s="173" t="s">
        <v>266</v>
      </c>
      <c r="D23" s="173" t="s">
        <v>21</v>
      </c>
      <c r="E23" s="173">
        <v>459</v>
      </c>
      <c r="F23" s="173">
        <v>1555</v>
      </c>
      <c r="G23" s="173">
        <v>6138</v>
      </c>
      <c r="H23" s="173">
        <v>6.5564999999999998</v>
      </c>
      <c r="I23" s="200">
        <v>0</v>
      </c>
      <c r="J23" s="200">
        <v>2.234357137306886</v>
      </c>
      <c r="K23" s="173">
        <v>0</v>
      </c>
      <c r="L23" s="198">
        <v>0</v>
      </c>
      <c r="M23" s="198">
        <v>0</v>
      </c>
      <c r="N23" s="198">
        <v>0</v>
      </c>
      <c r="O23" s="198">
        <v>0</v>
      </c>
      <c r="P23" s="173">
        <v>6</v>
      </c>
      <c r="Q23" s="173">
        <v>39098</v>
      </c>
      <c r="R23" s="198">
        <v>1.66084585348041E-4</v>
      </c>
    </row>
    <row r="24" spans="2:18" x14ac:dyDescent="0.2">
      <c r="B24" s="173" t="s">
        <v>273</v>
      </c>
      <c r="C24" s="173" t="s">
        <v>266</v>
      </c>
      <c r="D24" s="173" t="s">
        <v>21</v>
      </c>
      <c r="E24" s="173">
        <v>3112</v>
      </c>
      <c r="F24" s="173">
        <v>11748</v>
      </c>
      <c r="G24" s="173">
        <v>9555</v>
      </c>
      <c r="H24" s="173">
        <v>6.6257187787313514</v>
      </c>
      <c r="I24" s="200">
        <v>1.396936449623998</v>
      </c>
      <c r="J24" s="200">
        <v>1.5233000531980845</v>
      </c>
      <c r="K24" s="173">
        <v>14</v>
      </c>
      <c r="L24" s="198">
        <v>0.1132237489178</v>
      </c>
      <c r="M24" s="198">
        <v>0.1132237489178</v>
      </c>
      <c r="N24" s="198">
        <v>1.4570683125923901E-3</v>
      </c>
      <c r="O24" s="198">
        <v>1.4570683125923901E-3</v>
      </c>
      <c r="P24" s="173">
        <v>11</v>
      </c>
      <c r="Q24" s="173">
        <v>104818</v>
      </c>
      <c r="R24" s="198">
        <v>6.6669415111341498E-4</v>
      </c>
    </row>
    <row r="25" spans="2:18" x14ac:dyDescent="0.2">
      <c r="B25" s="173" t="s">
        <v>274</v>
      </c>
      <c r="C25" s="173" t="s">
        <v>266</v>
      </c>
      <c r="D25" s="173" t="s">
        <v>21</v>
      </c>
      <c r="E25" s="173">
        <v>1773</v>
      </c>
      <c r="F25" s="173">
        <v>9618</v>
      </c>
      <c r="G25" s="173">
        <v>3970</v>
      </c>
      <c r="H25" s="173">
        <v>6</v>
      </c>
      <c r="I25" s="200">
        <v>0.11064553869249841</v>
      </c>
      <c r="J25" s="200">
        <v>5.8976160322492373</v>
      </c>
      <c r="K25" s="173">
        <v>6</v>
      </c>
      <c r="L25" s="198">
        <v>6.4737651139917399E-3</v>
      </c>
      <c r="M25" s="198">
        <v>6.4737651139917399E-3</v>
      </c>
      <c r="N25" s="198">
        <v>1.2250210550493801E-4</v>
      </c>
      <c r="O25" s="198">
        <v>1.2250210550493801E-4</v>
      </c>
      <c r="P25" s="173">
        <v>12</v>
      </c>
      <c r="Q25" s="173">
        <v>292947</v>
      </c>
      <c r="R25" s="198">
        <v>8.2688921215833401E-4</v>
      </c>
    </row>
    <row r="26" spans="2:18" x14ac:dyDescent="0.2">
      <c r="B26" s="173" t="s">
        <v>275</v>
      </c>
      <c r="C26" s="173" t="s">
        <v>266</v>
      </c>
      <c r="D26" s="173" t="s">
        <v>254</v>
      </c>
      <c r="E26" s="173">
        <v>1130</v>
      </c>
      <c r="F26" s="173">
        <v>113589</v>
      </c>
      <c r="G26" s="173">
        <v>3376</v>
      </c>
      <c r="H26" s="173">
        <v>3.9</v>
      </c>
      <c r="I26" s="200">
        <v>0.54856947150316948</v>
      </c>
      <c r="J26" s="200">
        <v>7.4936202237757854</v>
      </c>
      <c r="K26" s="173">
        <v>16</v>
      </c>
      <c r="L26" s="198">
        <v>4.2520009658819899E-2</v>
      </c>
      <c r="M26" s="198">
        <v>4.2520009658819899E-2</v>
      </c>
      <c r="N26" s="198">
        <v>3.2156802695046302E-4</v>
      </c>
      <c r="O26" s="198">
        <v>3.2156802695046302E-4</v>
      </c>
      <c r="P26" s="173">
        <v>34</v>
      </c>
      <c r="Q26" s="173">
        <v>493109</v>
      </c>
      <c r="R26" s="198">
        <v>2.0613335060927101E-3</v>
      </c>
    </row>
    <row r="27" spans="2:18" x14ac:dyDescent="0.2">
      <c r="B27" s="173" t="s">
        <v>276</v>
      </c>
      <c r="C27" s="173" t="s">
        <v>266</v>
      </c>
      <c r="D27" s="173" t="s">
        <v>263</v>
      </c>
      <c r="E27" s="173">
        <v>3514</v>
      </c>
      <c r="F27" s="173">
        <v>506293</v>
      </c>
      <c r="G27" s="173">
        <v>9092</v>
      </c>
      <c r="H27" s="173">
        <v>8.4</v>
      </c>
      <c r="I27" s="200">
        <v>3.3552188767343041</v>
      </c>
      <c r="J27" s="200">
        <v>5.0489140828653651</v>
      </c>
      <c r="K27" s="173">
        <v>67</v>
      </c>
      <c r="L27" s="198">
        <v>0.196466285418127</v>
      </c>
      <c r="M27" s="198">
        <v>0.196466285418127</v>
      </c>
      <c r="N27" s="198">
        <v>3.6126342075350599E-3</v>
      </c>
      <c r="O27" s="198">
        <v>3.6126342075350599E-3</v>
      </c>
      <c r="P27" s="173">
        <v>32</v>
      </c>
      <c r="Q27" s="173">
        <v>250989</v>
      </c>
      <c r="R27" s="198">
        <v>1.0483353259557199E-3</v>
      </c>
    </row>
    <row r="28" spans="2:18" x14ac:dyDescent="0.2">
      <c r="B28" s="173" t="s">
        <v>277</v>
      </c>
      <c r="C28" s="173" t="s">
        <v>266</v>
      </c>
      <c r="D28" s="173" t="s">
        <v>21</v>
      </c>
      <c r="E28" s="173">
        <v>1258</v>
      </c>
      <c r="F28" s="173">
        <v>5273</v>
      </c>
      <c r="G28" s="173">
        <v>1516</v>
      </c>
      <c r="H28" s="173">
        <v>6.4</v>
      </c>
      <c r="I28" s="200">
        <v>0.23101406535001018</v>
      </c>
      <c r="J28" s="200">
        <v>0.29309154697147027</v>
      </c>
      <c r="K28" s="173">
        <v>2</v>
      </c>
      <c r="L28" s="198">
        <v>8.8107283574705708E-3</v>
      </c>
      <c r="M28" s="198">
        <v>8.8107283574705708E-3</v>
      </c>
      <c r="N28" s="198">
        <v>3.1803431236859E-5</v>
      </c>
      <c r="O28" s="198">
        <v>3.1803431236859E-5</v>
      </c>
      <c r="P28" s="173">
        <v>1</v>
      </c>
      <c r="Q28" s="173">
        <v>9490</v>
      </c>
      <c r="R28" s="198">
        <v>3.0625526376234598E-5</v>
      </c>
    </row>
    <row r="29" spans="2:18" x14ac:dyDescent="0.2">
      <c r="B29" s="173" t="s">
        <v>278</v>
      </c>
      <c r="C29" s="173" t="s">
        <v>266</v>
      </c>
      <c r="D29" s="173" t="s">
        <v>254</v>
      </c>
      <c r="E29" s="173">
        <v>659</v>
      </c>
      <c r="F29" s="173">
        <v>8147</v>
      </c>
      <c r="G29" s="173">
        <v>2656</v>
      </c>
      <c r="H29" s="173">
        <v>4.3</v>
      </c>
      <c r="I29" s="200">
        <v>0.26194715361874982</v>
      </c>
      <c r="J29" s="200">
        <v>1.4842462214946195</v>
      </c>
      <c r="K29" s="173">
        <v>6</v>
      </c>
      <c r="L29" s="198">
        <v>9.2842461114415794E-3</v>
      </c>
      <c r="M29" s="198">
        <v>9.2842461114415794E-3</v>
      </c>
      <c r="N29" s="198">
        <v>1.10723056898694E-4</v>
      </c>
      <c r="O29" s="198">
        <v>1.10723056898694E-4</v>
      </c>
      <c r="P29" s="173">
        <v>7</v>
      </c>
      <c r="Q29" s="173">
        <v>44661</v>
      </c>
      <c r="R29" s="198">
        <v>1.67262490208666E-4</v>
      </c>
    </row>
    <row r="30" spans="2:18" x14ac:dyDescent="0.2">
      <c r="B30" s="173" t="s">
        <v>279</v>
      </c>
      <c r="C30" s="173" t="s">
        <v>266</v>
      </c>
      <c r="D30" s="173" t="s">
        <v>254</v>
      </c>
      <c r="E30" s="173">
        <v>3055</v>
      </c>
      <c r="F30" s="173">
        <v>92279</v>
      </c>
      <c r="G30" s="173">
        <v>28383</v>
      </c>
      <c r="H30" s="173">
        <v>7.4</v>
      </c>
      <c r="I30" s="200">
        <v>0.36305431629352236</v>
      </c>
      <c r="J30" s="200">
        <v>0.19286272732109006</v>
      </c>
      <c r="K30" s="173">
        <v>18</v>
      </c>
      <c r="L30" s="198">
        <v>2.8087141401589001E-2</v>
      </c>
      <c r="M30" s="198">
        <v>2.8087141401589001E-2</v>
      </c>
      <c r="N30" s="198">
        <v>3.7692955539980999E-4</v>
      </c>
      <c r="O30" s="198">
        <v>3.7692955539980999E-4</v>
      </c>
      <c r="P30" s="173">
        <v>4</v>
      </c>
      <c r="Q30" s="173">
        <v>12667</v>
      </c>
      <c r="R30" s="198">
        <v>6.8318481916215598E-5</v>
      </c>
    </row>
    <row r="31" spans="2:18" x14ac:dyDescent="0.2">
      <c r="B31" s="173" t="s">
        <v>280</v>
      </c>
      <c r="C31" s="173" t="s">
        <v>266</v>
      </c>
      <c r="D31" s="173" t="s">
        <v>254</v>
      </c>
      <c r="E31" s="173">
        <v>3664</v>
      </c>
      <c r="F31" s="173">
        <v>18337</v>
      </c>
      <c r="G31" s="173">
        <v>1544</v>
      </c>
      <c r="H31" s="173">
        <v>7</v>
      </c>
      <c r="I31" s="200">
        <v>2.7575794741431543</v>
      </c>
      <c r="J31" s="200">
        <v>7.6421875339008389</v>
      </c>
      <c r="K31" s="173">
        <v>11</v>
      </c>
      <c r="L31" s="198">
        <v>0.24095104038446799</v>
      </c>
      <c r="M31" s="198">
        <v>0.24095104038446799</v>
      </c>
      <c r="N31" s="198">
        <v>3.20979074520151E-3</v>
      </c>
      <c r="O31" s="198">
        <v>3.20979074520151E-3</v>
      </c>
      <c r="P31" s="173">
        <v>9</v>
      </c>
      <c r="Q31" s="173">
        <v>566902</v>
      </c>
      <c r="R31" s="198">
        <v>2.0825357935839498E-3</v>
      </c>
    </row>
    <row r="32" spans="2:18" x14ac:dyDescent="0.2">
      <c r="B32" s="173" t="s">
        <v>281</v>
      </c>
      <c r="C32" s="173" t="s">
        <v>266</v>
      </c>
      <c r="D32" s="173" t="s">
        <v>21</v>
      </c>
      <c r="E32" s="173">
        <v>2755</v>
      </c>
      <c r="F32" s="173">
        <v>13072</v>
      </c>
      <c r="G32" s="173">
        <v>1431</v>
      </c>
      <c r="H32" s="173">
        <v>6.4</v>
      </c>
      <c r="I32" s="200">
        <v>4.5944815419165836</v>
      </c>
      <c r="J32" s="200">
        <v>5.6449975228372251</v>
      </c>
      <c r="K32" s="173">
        <v>15</v>
      </c>
      <c r="L32" s="198">
        <v>0.26811706018504899</v>
      </c>
      <c r="M32" s="198">
        <v>0.26811706018504899</v>
      </c>
      <c r="N32" s="198">
        <v>2.1037380810751899E-3</v>
      </c>
      <c r="O32" s="198">
        <v>2.1037380810751899E-3</v>
      </c>
      <c r="P32" s="173">
        <v>10</v>
      </c>
      <c r="Q32" s="173">
        <v>279667</v>
      </c>
      <c r="R32" s="198">
        <v>1.30865230015372E-3</v>
      </c>
    </row>
    <row r="33" spans="2:18" x14ac:dyDescent="0.2">
      <c r="B33" s="173" t="s">
        <v>282</v>
      </c>
      <c r="C33" s="173" t="s">
        <v>266</v>
      </c>
      <c r="D33" s="173" t="s">
        <v>263</v>
      </c>
      <c r="E33" s="173">
        <v>627</v>
      </c>
      <c r="F33" s="173">
        <v>201263</v>
      </c>
      <c r="G33" s="173">
        <v>7079</v>
      </c>
      <c r="H33" s="173">
        <v>4.38</v>
      </c>
      <c r="I33" s="200">
        <v>0.7044875693079673</v>
      </c>
      <c r="J33" s="200">
        <v>6.8771760483724398</v>
      </c>
      <c r="K33" s="173">
        <v>22</v>
      </c>
      <c r="L33" s="198">
        <v>1.63387183217212E-2</v>
      </c>
      <c r="M33" s="198">
        <v>1.63387183217212E-2</v>
      </c>
      <c r="N33" s="198">
        <v>9.0698674268079404E-5</v>
      </c>
      <c r="O33" s="198">
        <v>9.0698674268079404E-5</v>
      </c>
      <c r="P33" s="173">
        <v>14</v>
      </c>
      <c r="Q33" s="173">
        <v>135408</v>
      </c>
      <c r="R33" s="198">
        <v>4.9354213660162695E-4</v>
      </c>
    </row>
    <row r="34" spans="2:18" x14ac:dyDescent="0.2">
      <c r="B34" s="173" t="s">
        <v>283</v>
      </c>
      <c r="C34" s="173" t="s">
        <v>266</v>
      </c>
      <c r="D34" s="173" t="s">
        <v>21</v>
      </c>
      <c r="E34" s="173">
        <v>72</v>
      </c>
      <c r="F34" s="173">
        <v>3365</v>
      </c>
      <c r="G34" s="173">
        <v>5651</v>
      </c>
      <c r="H34" s="173">
        <v>5.2</v>
      </c>
      <c r="I34" s="200">
        <v>1.5699833117706674</v>
      </c>
      <c r="J34" s="200">
        <v>0</v>
      </c>
      <c r="K34" s="173">
        <v>2</v>
      </c>
      <c r="L34" s="198">
        <v>5.17689186244427E-3</v>
      </c>
      <c r="M34" s="198">
        <v>5.17689186244427E-3</v>
      </c>
      <c r="N34" s="198">
        <v>3.5337145818732202E-5</v>
      </c>
      <c r="O34" s="198">
        <v>3.5337145818732202E-5</v>
      </c>
      <c r="P34" s="173">
        <v>0</v>
      </c>
      <c r="Q34" s="173">
        <v>0</v>
      </c>
      <c r="R34" s="198">
        <v>0</v>
      </c>
    </row>
    <row r="35" spans="2:18" x14ac:dyDescent="0.2">
      <c r="B35" s="173" t="s">
        <v>284</v>
      </c>
      <c r="C35" s="173" t="s">
        <v>285</v>
      </c>
      <c r="D35" s="173" t="s">
        <v>263</v>
      </c>
      <c r="E35" s="173">
        <v>408</v>
      </c>
      <c r="F35" s="173">
        <v>411896</v>
      </c>
      <c r="G35" s="173">
        <v>0</v>
      </c>
      <c r="H35" s="173">
        <v>0.95230915912974556</v>
      </c>
      <c r="I35" s="200">
        <v>3.5881728932052481</v>
      </c>
      <c r="J35" s="200">
        <v>2.4586446620331128</v>
      </c>
      <c r="K35" s="173">
        <v>29</v>
      </c>
      <c r="L35" s="198">
        <v>0.16178994422620499</v>
      </c>
      <c r="M35" s="198">
        <v>0.16178994422620499</v>
      </c>
      <c r="N35" s="198">
        <v>9.8472846348200498E-4</v>
      </c>
      <c r="O35" s="198">
        <v>9.8472846348200498E-4</v>
      </c>
      <c r="P35" s="173">
        <v>5</v>
      </c>
      <c r="Q35" s="173">
        <v>94116</v>
      </c>
      <c r="R35" s="198">
        <v>4.8765261229850502E-4</v>
      </c>
    </row>
    <row r="36" spans="2:18" x14ac:dyDescent="0.2">
      <c r="B36" s="173" t="s">
        <v>286</v>
      </c>
      <c r="C36" s="173" t="s">
        <v>285</v>
      </c>
      <c r="D36" s="173" t="s">
        <v>263</v>
      </c>
      <c r="E36" s="173">
        <v>243</v>
      </c>
      <c r="F36" s="173">
        <v>359902</v>
      </c>
      <c r="G36" s="173">
        <v>0</v>
      </c>
      <c r="H36" s="173">
        <v>0.57138549547784734</v>
      </c>
      <c r="I36" s="200">
        <v>1.8379503014133283</v>
      </c>
      <c r="J36" s="200">
        <v>2.6306465203985669</v>
      </c>
      <c r="K36" s="173">
        <v>26</v>
      </c>
      <c r="L36" s="198">
        <v>9.0030802212105299E-2</v>
      </c>
      <c r="M36" s="198">
        <v>9.0030802212105299E-2</v>
      </c>
      <c r="N36" s="198">
        <v>7.1498825039901495E-4</v>
      </c>
      <c r="O36" s="198">
        <v>7.1498825039901495E-4</v>
      </c>
      <c r="P36" s="173">
        <v>47</v>
      </c>
      <c r="Q36" s="173">
        <v>109398</v>
      </c>
      <c r="R36" s="198">
        <v>5.5125947477222296E-4</v>
      </c>
    </row>
    <row r="37" spans="2:18" x14ac:dyDescent="0.2">
      <c r="B37" s="173" t="s">
        <v>287</v>
      </c>
      <c r="C37" s="173" t="s">
        <v>288</v>
      </c>
      <c r="D37" s="173" t="s">
        <v>254</v>
      </c>
      <c r="E37" s="173">
        <v>123</v>
      </c>
      <c r="F37" s="173">
        <v>188470</v>
      </c>
      <c r="G37" s="173">
        <v>0</v>
      </c>
      <c r="H37" s="173">
        <v>0.28077091147975114</v>
      </c>
      <c r="I37" s="200">
        <v>6.9941890063126608E-2</v>
      </c>
      <c r="J37" s="200">
        <v>0.55667004503989093</v>
      </c>
      <c r="K37" s="173">
        <v>6</v>
      </c>
      <c r="L37" s="198">
        <v>4.4277443710871497E-3</v>
      </c>
      <c r="M37" s="198">
        <v>4.4277443710871497E-3</v>
      </c>
      <c r="N37" s="198">
        <v>3.7692955539981E-5</v>
      </c>
      <c r="O37" s="198">
        <v>3.7692955539981E-5</v>
      </c>
      <c r="P37" s="173">
        <v>11</v>
      </c>
      <c r="Q37" s="173">
        <v>29918</v>
      </c>
      <c r="R37" s="198">
        <v>1.2839162980806E-4</v>
      </c>
    </row>
    <row r="38" spans="2:18" x14ac:dyDescent="0.2">
      <c r="B38" s="173" t="s">
        <v>289</v>
      </c>
      <c r="C38" s="173" t="s">
        <v>288</v>
      </c>
      <c r="D38" s="173" t="s">
        <v>254</v>
      </c>
      <c r="E38" s="173">
        <v>46</v>
      </c>
      <c r="F38" s="173">
        <v>92594</v>
      </c>
      <c r="G38" s="173">
        <v>51</v>
      </c>
      <c r="H38" s="173">
        <v>0.14974448612253397</v>
      </c>
      <c r="I38" s="200">
        <v>2.9972514108495527E-2</v>
      </c>
      <c r="J38" s="200">
        <v>0.27607932324066203</v>
      </c>
      <c r="K38" s="173">
        <v>6</v>
      </c>
      <c r="L38" s="198">
        <v>2.3605213406913102E-3</v>
      </c>
      <c r="M38" s="198">
        <v>2.3605213406913102E-3</v>
      </c>
      <c r="N38" s="198">
        <v>1.06011437456197E-5</v>
      </c>
      <c r="O38" s="198">
        <v>1.06011437456197E-5</v>
      </c>
      <c r="P38" s="173">
        <v>19</v>
      </c>
      <c r="Q38" s="173">
        <v>18459</v>
      </c>
      <c r="R38" s="198">
        <v>1.495939172993E-4</v>
      </c>
    </row>
    <row r="39" spans="2:18" x14ac:dyDescent="0.2">
      <c r="B39" s="173" t="s">
        <v>290</v>
      </c>
      <c r="C39" s="173" t="s">
        <v>288</v>
      </c>
      <c r="D39" s="173" t="s">
        <v>254</v>
      </c>
      <c r="E39" s="173">
        <v>107</v>
      </c>
      <c r="F39" s="173">
        <v>195287</v>
      </c>
      <c r="G39" s="173">
        <v>0</v>
      </c>
      <c r="H39" s="173">
        <v>0.28077091147975114</v>
      </c>
      <c r="I39" s="200">
        <v>0.16033873054972458</v>
      </c>
      <c r="J39" s="200">
        <v>1.27647436626688</v>
      </c>
      <c r="K39" s="173">
        <v>6</v>
      </c>
      <c r="L39" s="198">
        <v>1.00545958902899E-2</v>
      </c>
      <c r="M39" s="198">
        <v>9.7448069119457203E-3</v>
      </c>
      <c r="N39" s="198">
        <v>1.26035820086812E-4</v>
      </c>
      <c r="O39" s="198">
        <v>1.2485791522618699E-4</v>
      </c>
      <c r="P39" s="173">
        <v>37</v>
      </c>
      <c r="Q39" s="173">
        <v>67956</v>
      </c>
      <c r="R39" s="198">
        <v>3.1921221722921398E-4</v>
      </c>
    </row>
    <row r="40" spans="2:18" x14ac:dyDescent="0.2">
      <c r="B40" s="173" t="s">
        <v>291</v>
      </c>
      <c r="C40" s="173" t="s">
        <v>288</v>
      </c>
      <c r="D40" s="173" t="s">
        <v>254</v>
      </c>
      <c r="E40" s="173">
        <v>207</v>
      </c>
      <c r="F40" s="173">
        <v>7519</v>
      </c>
      <c r="G40" s="173">
        <v>43</v>
      </c>
      <c r="H40" s="173">
        <v>0.28077091147975114</v>
      </c>
      <c r="I40" s="200">
        <v>0.46915633614926</v>
      </c>
      <c r="J40" s="200">
        <v>0.8960173459480274</v>
      </c>
      <c r="K40" s="173">
        <v>2</v>
      </c>
      <c r="L40" s="198">
        <v>1.8553179459695E-2</v>
      </c>
      <c r="M40" s="198">
        <v>1.8553179459695E-2</v>
      </c>
      <c r="N40" s="198">
        <v>2.3558097212488099E-4</v>
      </c>
      <c r="O40" s="198">
        <v>2.3558097212488099E-4</v>
      </c>
      <c r="P40" s="173">
        <v>4</v>
      </c>
      <c r="Q40" s="173">
        <v>30082</v>
      </c>
      <c r="R40" s="198">
        <v>1.5194972702054901E-4</v>
      </c>
    </row>
    <row r="41" spans="2:18" x14ac:dyDescent="0.2">
      <c r="B41" s="173" t="s">
        <v>292</v>
      </c>
      <c r="C41" s="173" t="s">
        <v>285</v>
      </c>
      <c r="D41" s="173" t="s">
        <v>254</v>
      </c>
      <c r="E41" s="173">
        <v>22</v>
      </c>
      <c r="F41" s="173">
        <v>31028</v>
      </c>
      <c r="G41" s="173">
        <v>0</v>
      </c>
      <c r="H41" s="173">
        <v>5.6154182295950233E-2</v>
      </c>
      <c r="I41" s="200">
        <v>0</v>
      </c>
      <c r="J41" s="200">
        <v>6.7002086280280843E-2</v>
      </c>
      <c r="K41" s="173">
        <v>0</v>
      </c>
      <c r="L41" s="198">
        <v>0</v>
      </c>
      <c r="M41" s="198">
        <v>0</v>
      </c>
      <c r="N41" s="198">
        <v>0</v>
      </c>
      <c r="O41" s="198">
        <v>0</v>
      </c>
      <c r="P41" s="173">
        <v>3</v>
      </c>
      <c r="Q41" s="173">
        <v>2392</v>
      </c>
      <c r="R41" s="198">
        <v>1.6490668048741702E-5</v>
      </c>
    </row>
    <row r="42" spans="2:18" x14ac:dyDescent="0.2">
      <c r="B42" s="173" t="s">
        <v>293</v>
      </c>
      <c r="C42" s="173" t="s">
        <v>285</v>
      </c>
      <c r="D42" s="173" t="s">
        <v>254</v>
      </c>
      <c r="E42" s="173">
        <v>349</v>
      </c>
      <c r="F42" s="173">
        <v>99661</v>
      </c>
      <c r="G42" s="173">
        <v>0</v>
      </c>
      <c r="H42" s="173">
        <v>0.65513212678608601</v>
      </c>
      <c r="I42" s="200">
        <v>9.1847705485069223E-2</v>
      </c>
      <c r="J42" s="200">
        <v>0.27277019907917016</v>
      </c>
      <c r="K42" s="173">
        <v>4</v>
      </c>
      <c r="L42" s="198">
        <v>3.8623500379874301E-3</v>
      </c>
      <c r="M42" s="198">
        <v>3.8623500379874301E-3</v>
      </c>
      <c r="N42" s="198">
        <v>4.1226670121854303E-5</v>
      </c>
      <c r="O42" s="198">
        <v>4.1226670121854303E-5</v>
      </c>
      <c r="P42" s="173">
        <v>2</v>
      </c>
      <c r="Q42" s="173">
        <v>9738</v>
      </c>
      <c r="R42" s="198">
        <v>6.3606862473718001E-5</v>
      </c>
    </row>
    <row r="43" spans="2:18" x14ac:dyDescent="0.2">
      <c r="B43" s="173" t="s">
        <v>294</v>
      </c>
      <c r="C43" s="173" t="s">
        <v>285</v>
      </c>
      <c r="D43" s="173" t="s">
        <v>254</v>
      </c>
      <c r="E43" s="173">
        <v>1</v>
      </c>
      <c r="F43" s="173">
        <v>16</v>
      </c>
      <c r="G43" s="173">
        <v>0</v>
      </c>
      <c r="H43" s="173">
        <v>0.76683298716636272</v>
      </c>
      <c r="I43" s="200">
        <v>0</v>
      </c>
      <c r="J43" s="200">
        <v>0</v>
      </c>
      <c r="K43" s="173">
        <v>0</v>
      </c>
      <c r="L43" s="198">
        <v>0</v>
      </c>
      <c r="M43" s="198">
        <v>0</v>
      </c>
      <c r="N43" s="198">
        <v>0</v>
      </c>
      <c r="O43" s="198">
        <v>0</v>
      </c>
      <c r="P43" s="173">
        <v>0</v>
      </c>
      <c r="Q43" s="173">
        <v>0</v>
      </c>
      <c r="R43" s="198">
        <v>0</v>
      </c>
    </row>
    <row r="44" spans="2:18" x14ac:dyDescent="0.2">
      <c r="B44" s="173" t="s">
        <v>295</v>
      </c>
      <c r="C44" s="173" t="s">
        <v>296</v>
      </c>
      <c r="D44" s="173" t="s">
        <v>21</v>
      </c>
      <c r="E44" s="173">
        <v>695</v>
      </c>
      <c r="F44" s="173">
        <v>3902</v>
      </c>
      <c r="G44" s="173">
        <v>672</v>
      </c>
      <c r="H44" s="173">
        <v>1.3</v>
      </c>
      <c r="I44" s="200">
        <v>0.15158668044686385</v>
      </c>
      <c r="J44" s="200">
        <v>0.58882869698794338</v>
      </c>
      <c r="K44" s="173">
        <v>2</v>
      </c>
      <c r="L44" s="198">
        <v>4.2298563545022502E-3</v>
      </c>
      <c r="M44" s="198">
        <v>4.2298563545022502E-3</v>
      </c>
      <c r="N44" s="198">
        <v>2.4736002073112601E-5</v>
      </c>
      <c r="O44" s="198">
        <v>2.4736002073112601E-5</v>
      </c>
      <c r="P44" s="173">
        <v>2</v>
      </c>
      <c r="Q44" s="173">
        <v>13949</v>
      </c>
      <c r="R44" s="198">
        <v>1.2132420064431399E-4</v>
      </c>
    </row>
    <row r="45" spans="2:18" x14ac:dyDescent="0.2">
      <c r="B45" s="173" t="s">
        <v>297</v>
      </c>
      <c r="C45" s="173" t="s">
        <v>296</v>
      </c>
      <c r="D45" s="173" t="s">
        <v>254</v>
      </c>
      <c r="E45" s="173">
        <v>356</v>
      </c>
      <c r="F45" s="173">
        <v>19654</v>
      </c>
      <c r="G45" s="173">
        <v>659</v>
      </c>
      <c r="H45" s="173">
        <v>1.17</v>
      </c>
      <c r="I45" s="200">
        <v>1.3641898027061261</v>
      </c>
      <c r="J45" s="200">
        <v>1.0274203185892565</v>
      </c>
      <c r="K45" s="173">
        <v>13</v>
      </c>
      <c r="L45" s="198">
        <v>3.2026055255517001E-2</v>
      </c>
      <c r="M45" s="198">
        <v>3.2026055255517001E-2</v>
      </c>
      <c r="N45" s="198">
        <v>2.2615773323988599E-4</v>
      </c>
      <c r="O45" s="198">
        <v>2.2615773323988599E-4</v>
      </c>
      <c r="P45" s="173">
        <v>3</v>
      </c>
      <c r="Q45" s="173">
        <v>20477</v>
      </c>
      <c r="R45" s="198">
        <v>9.0698674268079404E-5</v>
      </c>
    </row>
    <row r="46" spans="2:18" x14ac:dyDescent="0.2">
      <c r="B46" s="173" t="s">
        <v>298</v>
      </c>
      <c r="C46" s="173" t="s">
        <v>296</v>
      </c>
      <c r="D46" s="173" t="s">
        <v>254</v>
      </c>
      <c r="E46" s="173">
        <v>891</v>
      </c>
      <c r="F46" s="173">
        <v>5823</v>
      </c>
      <c r="G46" s="173">
        <v>980</v>
      </c>
      <c r="H46" s="173">
        <v>2.04</v>
      </c>
      <c r="I46" s="200">
        <v>0.97596477136820714</v>
      </c>
      <c r="J46" s="200">
        <v>0.95694025427283325</v>
      </c>
      <c r="K46" s="173">
        <v>3</v>
      </c>
      <c r="L46" s="198">
        <v>6.30838727156008E-2</v>
      </c>
      <c r="M46" s="198">
        <v>6.30838727156008E-2</v>
      </c>
      <c r="N46" s="198">
        <v>1.05304694539822E-3</v>
      </c>
      <c r="O46" s="198">
        <v>1.05304694539822E-3</v>
      </c>
      <c r="P46" s="173">
        <v>6</v>
      </c>
      <c r="Q46" s="173">
        <v>52512</v>
      </c>
      <c r="R46" s="198">
        <v>3.23923836671712E-4</v>
      </c>
    </row>
    <row r="47" spans="2:18" x14ac:dyDescent="0.2">
      <c r="B47" s="173" t="s">
        <v>299</v>
      </c>
      <c r="C47" s="173" t="s">
        <v>296</v>
      </c>
      <c r="D47" s="173" t="s">
        <v>254</v>
      </c>
      <c r="E47" s="173">
        <v>1676</v>
      </c>
      <c r="F47" s="173">
        <v>11630</v>
      </c>
      <c r="G47" s="173">
        <v>2196</v>
      </c>
      <c r="H47" s="173">
        <v>3</v>
      </c>
      <c r="I47" s="200">
        <v>0.22051223635340689</v>
      </c>
      <c r="J47" s="200">
        <v>0.94866521273218629</v>
      </c>
      <c r="K47" s="173">
        <v>6</v>
      </c>
      <c r="L47" s="198">
        <v>1.6415282137661701E-2</v>
      </c>
      <c r="M47" s="198">
        <v>1.6415282137661701E-2</v>
      </c>
      <c r="N47" s="198">
        <v>7.77417208012109E-5</v>
      </c>
      <c r="O47" s="198">
        <v>7.77417208012109E-5</v>
      </c>
      <c r="P47" s="173">
        <v>5</v>
      </c>
      <c r="Q47" s="173">
        <v>59954</v>
      </c>
      <c r="R47" s="198">
        <v>3.8517488942418102E-4</v>
      </c>
    </row>
    <row r="48" spans="2:18" x14ac:dyDescent="0.2">
      <c r="B48" s="173" t="s">
        <v>300</v>
      </c>
      <c r="C48" s="173" t="s">
        <v>296</v>
      </c>
      <c r="D48" s="173" t="s">
        <v>254</v>
      </c>
      <c r="E48" s="173">
        <v>1187</v>
      </c>
      <c r="F48" s="173">
        <v>6332</v>
      </c>
      <c r="G48" s="173">
        <v>4913</v>
      </c>
      <c r="H48" s="173">
        <v>3.15</v>
      </c>
      <c r="I48" s="200">
        <v>0.2542156266864512</v>
      </c>
      <c r="J48" s="200">
        <v>0.43143959455680825</v>
      </c>
      <c r="K48" s="173">
        <v>5</v>
      </c>
      <c r="L48" s="198">
        <v>2.1040914525333802E-2</v>
      </c>
      <c r="M48" s="198">
        <v>2.1040914525333802E-2</v>
      </c>
      <c r="N48" s="198">
        <v>1.57839251323671E-4</v>
      </c>
      <c r="O48" s="198">
        <v>1.57839251323671E-4</v>
      </c>
      <c r="P48" s="173">
        <v>4</v>
      </c>
      <c r="Q48" s="173">
        <v>30316</v>
      </c>
      <c r="R48" s="198">
        <v>3.4394821930232701E-4</v>
      </c>
    </row>
    <row r="49" spans="2:18" x14ac:dyDescent="0.2">
      <c r="B49" s="173" t="s">
        <v>301</v>
      </c>
      <c r="C49" s="173" t="s">
        <v>296</v>
      </c>
      <c r="D49" s="173" t="s">
        <v>21</v>
      </c>
      <c r="E49" s="173">
        <v>367</v>
      </c>
      <c r="F49" s="173">
        <v>3156</v>
      </c>
      <c r="G49" s="173">
        <v>743</v>
      </c>
      <c r="H49" s="173">
        <v>3.2</v>
      </c>
      <c r="I49" s="200">
        <v>0.529898129569631</v>
      </c>
      <c r="J49" s="200">
        <v>1.0916626779351943</v>
      </c>
      <c r="K49" s="173">
        <v>2</v>
      </c>
      <c r="L49" s="198">
        <v>1.8059637323093399E-2</v>
      </c>
      <c r="M49" s="198">
        <v>1.8059637323093399E-2</v>
      </c>
      <c r="N49" s="198">
        <v>1.3781486869305601E-4</v>
      </c>
      <c r="O49" s="198">
        <v>1.3781486869305601E-4</v>
      </c>
      <c r="P49" s="173">
        <v>7</v>
      </c>
      <c r="Q49" s="173">
        <v>31586</v>
      </c>
      <c r="R49" s="198">
        <v>2.6856230822236502E-4</v>
      </c>
    </row>
    <row r="50" spans="2:18" x14ac:dyDescent="0.2">
      <c r="B50" s="173" t="s">
        <v>302</v>
      </c>
      <c r="C50" s="173" t="s">
        <v>296</v>
      </c>
      <c r="D50" s="173" t="s">
        <v>254</v>
      </c>
      <c r="E50" s="173">
        <v>922</v>
      </c>
      <c r="F50" s="173">
        <v>7863</v>
      </c>
      <c r="G50" s="173">
        <v>1427</v>
      </c>
      <c r="H50" s="173">
        <v>1.9</v>
      </c>
      <c r="I50" s="200">
        <v>0.53245484569107149</v>
      </c>
      <c r="J50" s="200">
        <v>0.58040886201525699</v>
      </c>
      <c r="K50" s="173">
        <v>5</v>
      </c>
      <c r="L50" s="198">
        <v>2.3371988244509499E-2</v>
      </c>
      <c r="M50" s="198">
        <v>2.3371988244509499E-2</v>
      </c>
      <c r="N50" s="198">
        <v>1.10723056898694E-4</v>
      </c>
      <c r="O50" s="198">
        <v>1.10723056898694E-4</v>
      </c>
      <c r="P50" s="173">
        <v>2</v>
      </c>
      <c r="Q50" s="173">
        <v>21629</v>
      </c>
      <c r="R50" s="198">
        <v>1.15434676341192E-4</v>
      </c>
    </row>
    <row r="51" spans="2:18" x14ac:dyDescent="0.2">
      <c r="B51" s="173" t="s">
        <v>303</v>
      </c>
      <c r="C51" s="173" t="s">
        <v>296</v>
      </c>
      <c r="D51" s="173" t="s">
        <v>254</v>
      </c>
      <c r="E51" s="173">
        <v>1079</v>
      </c>
      <c r="F51" s="173">
        <v>10662</v>
      </c>
      <c r="G51" s="173">
        <v>2604</v>
      </c>
      <c r="H51" s="173">
        <v>3.3</v>
      </c>
      <c r="I51" s="200">
        <v>0.25276108096894362</v>
      </c>
      <c r="J51" s="200">
        <v>0.40620931845183883</v>
      </c>
      <c r="K51" s="173">
        <v>10</v>
      </c>
      <c r="L51" s="198">
        <v>1.8116176756403399E-2</v>
      </c>
      <c r="M51" s="198">
        <v>1.8116176756403399E-2</v>
      </c>
      <c r="N51" s="198">
        <v>1.73152014511788E-4</v>
      </c>
      <c r="O51" s="198">
        <v>1.73152014511788E-4</v>
      </c>
      <c r="P51" s="173">
        <v>5</v>
      </c>
      <c r="Q51" s="173">
        <v>24717</v>
      </c>
      <c r="R51" s="198">
        <v>1.35459058971807E-4</v>
      </c>
    </row>
    <row r="52" spans="2:18" x14ac:dyDescent="0.2">
      <c r="B52" s="173" t="s">
        <v>304</v>
      </c>
      <c r="C52" s="173" t="s">
        <v>305</v>
      </c>
      <c r="D52" s="173" t="s">
        <v>254</v>
      </c>
      <c r="E52" s="173">
        <v>472</v>
      </c>
      <c r="F52" s="173">
        <v>115568</v>
      </c>
      <c r="G52" s="173">
        <v>13</v>
      </c>
      <c r="H52" s="173">
        <v>2.02</v>
      </c>
      <c r="I52" s="200">
        <v>3.9553570722582472</v>
      </c>
      <c r="J52" s="200">
        <v>9.6241701131598951</v>
      </c>
      <c r="K52" s="173">
        <v>26</v>
      </c>
      <c r="L52" s="198">
        <v>0.23709693568050499</v>
      </c>
      <c r="M52" s="198">
        <v>9.1552655292032104E-2</v>
      </c>
      <c r="N52" s="198">
        <v>2.4017480108131698E-3</v>
      </c>
      <c r="O52" s="198">
        <v>1.3133639195962101E-3</v>
      </c>
      <c r="P52" s="173">
        <v>14</v>
      </c>
      <c r="Q52" s="173">
        <v>489771</v>
      </c>
      <c r="R52" s="198">
        <v>1.62904242224356E-3</v>
      </c>
    </row>
    <row r="53" spans="2:18" x14ac:dyDescent="0.2">
      <c r="B53" s="173" t="s">
        <v>306</v>
      </c>
      <c r="C53" s="173" t="s">
        <v>305</v>
      </c>
      <c r="D53" s="173" t="s">
        <v>254</v>
      </c>
      <c r="E53" s="173">
        <v>272</v>
      </c>
      <c r="F53" s="173">
        <v>166883</v>
      </c>
      <c r="G53" s="173">
        <v>0</v>
      </c>
      <c r="H53" s="173">
        <v>1.48</v>
      </c>
      <c r="I53" s="200">
        <v>3.3282950815410728</v>
      </c>
      <c r="J53" s="200">
        <v>4.4063221746614198</v>
      </c>
      <c r="K53" s="173">
        <v>25</v>
      </c>
      <c r="L53" s="198">
        <v>0.191274080792494</v>
      </c>
      <c r="M53" s="198">
        <v>0.108288327551784</v>
      </c>
      <c r="N53" s="198">
        <v>1.8175071999434599E-3</v>
      </c>
      <c r="O53" s="198">
        <v>1.2261989599100099E-3</v>
      </c>
      <c r="P53" s="173">
        <v>8</v>
      </c>
      <c r="Q53" s="173">
        <v>214981</v>
      </c>
      <c r="R53" s="198">
        <v>6.5138138792529695E-4</v>
      </c>
    </row>
    <row r="54" spans="2:18" x14ac:dyDescent="0.2">
      <c r="B54" s="173" t="s">
        <v>307</v>
      </c>
      <c r="C54" s="173" t="s">
        <v>308</v>
      </c>
      <c r="D54" s="173" t="s">
        <v>254</v>
      </c>
      <c r="E54" s="173">
        <v>463</v>
      </c>
      <c r="F54" s="173">
        <v>39488</v>
      </c>
      <c r="G54" s="173">
        <v>5155</v>
      </c>
      <c r="H54" s="173">
        <v>0.95</v>
      </c>
      <c r="I54" s="200">
        <v>1.8248427365636015</v>
      </c>
      <c r="J54" s="200">
        <v>0.59811427803018669</v>
      </c>
      <c r="K54" s="173">
        <v>20</v>
      </c>
      <c r="L54" s="198">
        <v>0.15003680952689399</v>
      </c>
      <c r="M54" s="198">
        <v>0.15003680952689399</v>
      </c>
      <c r="N54" s="198">
        <v>9.4585760308139898E-4</v>
      </c>
      <c r="O54" s="198">
        <v>9.4585760308139898E-4</v>
      </c>
      <c r="P54" s="173">
        <v>9</v>
      </c>
      <c r="Q54" s="173">
        <v>41749</v>
      </c>
      <c r="R54" s="198">
        <v>2.22624018658013E-4</v>
      </c>
    </row>
    <row r="55" spans="2:18" x14ac:dyDescent="0.2">
      <c r="B55" s="173" t="s">
        <v>309</v>
      </c>
      <c r="C55" s="173" t="s">
        <v>308</v>
      </c>
      <c r="D55" s="173" t="s">
        <v>254</v>
      </c>
      <c r="E55" s="173">
        <v>512</v>
      </c>
      <c r="F55" s="173">
        <v>4257</v>
      </c>
      <c r="G55" s="173">
        <v>1100</v>
      </c>
      <c r="H55" s="173">
        <v>3</v>
      </c>
      <c r="I55" s="200">
        <v>2.7537603902373538</v>
      </c>
      <c r="J55" s="200">
        <v>2.7067689803200894</v>
      </c>
      <c r="K55" s="173">
        <v>8</v>
      </c>
      <c r="L55" s="198">
        <v>0.21880760690959</v>
      </c>
      <c r="M55" s="198">
        <v>0.21880760690959</v>
      </c>
      <c r="N55" s="198">
        <v>2.2627552372594898E-3</v>
      </c>
      <c r="O55" s="198">
        <v>2.2627552372594898E-3</v>
      </c>
      <c r="P55" s="173">
        <v>8</v>
      </c>
      <c r="Q55" s="173">
        <v>182590</v>
      </c>
      <c r="R55" s="198">
        <v>8.9402978921392497E-4</v>
      </c>
    </row>
    <row r="56" spans="2:18" x14ac:dyDescent="0.2">
      <c r="B56" s="173" t="s">
        <v>310</v>
      </c>
      <c r="C56" s="173" t="s">
        <v>308</v>
      </c>
      <c r="D56" s="173" t="s">
        <v>254</v>
      </c>
      <c r="E56" s="173">
        <v>1254</v>
      </c>
      <c r="F56" s="173">
        <v>44819</v>
      </c>
      <c r="G56" s="173">
        <v>5309</v>
      </c>
      <c r="H56" s="173">
        <v>3.5</v>
      </c>
      <c r="I56" s="200">
        <v>5.275261128880282</v>
      </c>
      <c r="J56" s="200">
        <v>6.2186076268688417</v>
      </c>
      <c r="K56" s="173">
        <v>19</v>
      </c>
      <c r="L56" s="198">
        <v>0.25309052787806302</v>
      </c>
      <c r="M56" s="198">
        <v>0.25309052787806302</v>
      </c>
      <c r="N56" s="198">
        <v>3.5172239138244799E-3</v>
      </c>
      <c r="O56" s="198">
        <v>3.5172239138244799E-3</v>
      </c>
      <c r="P56" s="173">
        <v>35</v>
      </c>
      <c r="Q56" s="173">
        <v>253288</v>
      </c>
      <c r="R56" s="198">
        <v>1.0377341822101001E-3</v>
      </c>
    </row>
    <row r="57" spans="2:18" x14ac:dyDescent="0.2">
      <c r="B57" s="173" t="s">
        <v>311</v>
      </c>
      <c r="C57" s="173" t="s">
        <v>308</v>
      </c>
      <c r="D57" s="173" t="s">
        <v>254</v>
      </c>
      <c r="E57" s="173">
        <v>417</v>
      </c>
      <c r="F57" s="173">
        <v>57549</v>
      </c>
      <c r="G57" s="173">
        <v>976</v>
      </c>
      <c r="H57" s="173">
        <v>0.92</v>
      </c>
      <c r="I57" s="200">
        <v>0.75491904386268294</v>
      </c>
      <c r="J57" s="200">
        <v>2.2972186017397433</v>
      </c>
      <c r="K57" s="173">
        <v>20</v>
      </c>
      <c r="L57" s="198">
        <v>6.0267502193847799E-2</v>
      </c>
      <c r="M57" s="198">
        <v>6.0267502193847799E-2</v>
      </c>
      <c r="N57" s="198">
        <v>7.9744159064272404E-4</v>
      </c>
      <c r="O57" s="198">
        <v>7.9744159064272404E-4</v>
      </c>
      <c r="P57" s="173">
        <v>22</v>
      </c>
      <c r="Q57" s="173">
        <v>155695</v>
      </c>
      <c r="R57" s="198">
        <v>7.5150330107837202E-4</v>
      </c>
    </row>
    <row r="58" spans="2:18" x14ac:dyDescent="0.2">
      <c r="B58" s="173" t="s">
        <v>312</v>
      </c>
      <c r="C58" s="173" t="s">
        <v>308</v>
      </c>
      <c r="D58" s="173" t="s">
        <v>21</v>
      </c>
      <c r="E58" s="173">
        <v>1055</v>
      </c>
      <c r="F58" s="173">
        <v>7604</v>
      </c>
      <c r="G58" s="173">
        <v>1788</v>
      </c>
      <c r="H58" s="173">
        <v>2.04</v>
      </c>
      <c r="I58" s="200">
        <v>1.2455881593111959</v>
      </c>
      <c r="J58" s="200">
        <v>3.7845926555848424</v>
      </c>
      <c r="K58" s="173">
        <v>9</v>
      </c>
      <c r="L58" s="198">
        <v>6.7337287167315504E-2</v>
      </c>
      <c r="M58" s="198">
        <v>6.7337287167315504E-2</v>
      </c>
      <c r="N58" s="198">
        <v>1.27567096405623E-3</v>
      </c>
      <c r="O58" s="198">
        <v>1.27567096405623E-3</v>
      </c>
      <c r="P58" s="173">
        <v>7</v>
      </c>
      <c r="Q58" s="173">
        <v>173696</v>
      </c>
      <c r="R58" s="198">
        <v>8.3042292674020697E-4</v>
      </c>
    </row>
    <row r="59" spans="2:18" x14ac:dyDescent="0.2">
      <c r="B59" s="173" t="s">
        <v>313</v>
      </c>
      <c r="C59" s="173" t="s">
        <v>308</v>
      </c>
      <c r="D59" s="173" t="s">
        <v>254</v>
      </c>
      <c r="E59" s="173">
        <v>953</v>
      </c>
      <c r="F59" s="173">
        <v>118685</v>
      </c>
      <c r="G59" s="173">
        <v>1519</v>
      </c>
      <c r="H59" s="173">
        <v>1.46</v>
      </c>
      <c r="I59" s="200">
        <v>2.9405522820343193</v>
      </c>
      <c r="J59" s="200">
        <v>0.4919222600283516</v>
      </c>
      <c r="K59" s="173">
        <v>38</v>
      </c>
      <c r="L59" s="198">
        <v>0.197482817312846</v>
      </c>
      <c r="M59" s="198">
        <v>0.19668537572220299</v>
      </c>
      <c r="N59" s="198">
        <v>1.75625614719099E-3</v>
      </c>
      <c r="O59" s="198">
        <v>1.7503666228878699E-3</v>
      </c>
      <c r="P59" s="173">
        <v>6</v>
      </c>
      <c r="Q59" s="173">
        <v>28047</v>
      </c>
      <c r="R59" s="198">
        <v>1.60195061044919E-4</v>
      </c>
    </row>
    <row r="60" spans="2:18" x14ac:dyDescent="0.2">
      <c r="B60" s="173" t="s">
        <v>314</v>
      </c>
      <c r="C60" s="173" t="s">
        <v>308</v>
      </c>
      <c r="D60" s="173" t="s">
        <v>254</v>
      </c>
      <c r="E60" s="173">
        <v>1267</v>
      </c>
      <c r="F60" s="173">
        <v>44051</v>
      </c>
      <c r="G60" s="173">
        <v>6433</v>
      </c>
      <c r="H60" s="173">
        <v>0</v>
      </c>
      <c r="I60" s="200">
        <v>10.68836706657129</v>
      </c>
      <c r="J60" s="200">
        <v>13.902316663234295</v>
      </c>
      <c r="K60" s="173">
        <v>31</v>
      </c>
      <c r="L60" s="198">
        <v>0.44946375881220102</v>
      </c>
      <c r="M60" s="198">
        <v>0.44946375881220102</v>
      </c>
      <c r="N60" s="198">
        <v>5.5279075109103499E-3</v>
      </c>
      <c r="O60" s="198">
        <v>5.5279075109103499E-3</v>
      </c>
      <c r="P60" s="173">
        <v>26</v>
      </c>
      <c r="Q60" s="173">
        <v>496318</v>
      </c>
      <c r="R60" s="198">
        <v>2.0342416942983501E-3</v>
      </c>
    </row>
    <row r="61" spans="2:18" x14ac:dyDescent="0.2">
      <c r="B61" s="173" t="s">
        <v>315</v>
      </c>
      <c r="C61" s="173" t="s">
        <v>308</v>
      </c>
      <c r="D61" s="173" t="s">
        <v>21</v>
      </c>
      <c r="E61" s="173">
        <v>462</v>
      </c>
      <c r="F61" s="173">
        <v>5877</v>
      </c>
      <c r="G61" s="173">
        <v>2829</v>
      </c>
      <c r="H61" s="173">
        <v>3.68</v>
      </c>
      <c r="I61" s="200">
        <v>2.0824150633168035</v>
      </c>
      <c r="J61" s="200">
        <v>0</v>
      </c>
      <c r="K61" s="173">
        <v>3</v>
      </c>
      <c r="L61" s="198">
        <v>3.1298110051651097E-2</v>
      </c>
      <c r="M61" s="198">
        <v>3.1298110051651097E-2</v>
      </c>
      <c r="N61" s="198">
        <v>4.7116194424976301E-4</v>
      </c>
      <c r="O61" s="198">
        <v>4.7116194424976301E-4</v>
      </c>
      <c r="P61" s="173">
        <v>0</v>
      </c>
      <c r="Q61" s="173">
        <v>0</v>
      </c>
      <c r="R61" s="198">
        <v>0</v>
      </c>
    </row>
    <row r="62" spans="2:18" x14ac:dyDescent="0.2">
      <c r="B62" s="173" t="s">
        <v>316</v>
      </c>
      <c r="C62" s="173" t="s">
        <v>308</v>
      </c>
      <c r="D62" s="173" t="s">
        <v>254</v>
      </c>
      <c r="E62" s="173">
        <v>2298</v>
      </c>
      <c r="F62" s="173">
        <v>11144</v>
      </c>
      <c r="G62" s="173">
        <v>3374</v>
      </c>
      <c r="H62" s="173">
        <v>3.46</v>
      </c>
      <c r="I62" s="200">
        <v>4.2494389522839455</v>
      </c>
      <c r="J62" s="200">
        <v>1.6140618939342084</v>
      </c>
      <c r="K62" s="173">
        <v>11</v>
      </c>
      <c r="L62" s="198">
        <v>0.36989510757216099</v>
      </c>
      <c r="M62" s="198">
        <v>0.36989510757216099</v>
      </c>
      <c r="N62" s="198">
        <v>3.2887103708633498E-3</v>
      </c>
      <c r="O62" s="198">
        <v>3.2887103708633498E-3</v>
      </c>
      <c r="P62" s="173">
        <v>4</v>
      </c>
      <c r="Q62" s="173">
        <v>119277</v>
      </c>
      <c r="R62" s="198">
        <v>6.0073147891844805E-4</v>
      </c>
    </row>
    <row r="63" spans="2:18" x14ac:dyDescent="0.2">
      <c r="B63" s="173" t="s">
        <v>317</v>
      </c>
      <c r="C63" s="173" t="s">
        <v>308</v>
      </c>
      <c r="D63" s="173" t="s">
        <v>21</v>
      </c>
      <c r="E63" s="173">
        <v>1103</v>
      </c>
      <c r="F63" s="173">
        <v>5787</v>
      </c>
      <c r="G63" s="173">
        <v>848</v>
      </c>
      <c r="H63" s="173">
        <v>2.54</v>
      </c>
      <c r="I63" s="200">
        <v>6.7109284078986947E-2</v>
      </c>
      <c r="J63" s="200">
        <v>0.72103850781358236</v>
      </c>
      <c r="K63" s="173">
        <v>2</v>
      </c>
      <c r="L63" s="198">
        <v>3.7304246935975002E-3</v>
      </c>
      <c r="M63" s="198">
        <v>3.7304246935975002E-3</v>
      </c>
      <c r="N63" s="198">
        <v>5.7717338170596001E-5</v>
      </c>
      <c r="O63" s="198">
        <v>5.7717338170596001E-5</v>
      </c>
      <c r="P63" s="173">
        <v>2</v>
      </c>
      <c r="Q63" s="173">
        <v>34027</v>
      </c>
      <c r="R63" s="198">
        <v>1.8610896797865601E-4</v>
      </c>
    </row>
    <row r="64" spans="2:18" x14ac:dyDescent="0.2">
      <c r="B64" s="173" t="s">
        <v>318</v>
      </c>
      <c r="C64" s="173" t="s">
        <v>308</v>
      </c>
      <c r="D64" s="173" t="s">
        <v>254</v>
      </c>
      <c r="E64" s="173">
        <v>478</v>
      </c>
      <c r="F64" s="173">
        <v>5037</v>
      </c>
      <c r="G64" s="173">
        <v>3788</v>
      </c>
      <c r="H64" s="173">
        <v>0.8</v>
      </c>
      <c r="I64" s="200">
        <v>2.0642526549532567</v>
      </c>
      <c r="J64" s="200">
        <v>1.6065992669988782</v>
      </c>
      <c r="K64" s="173">
        <v>12</v>
      </c>
      <c r="L64" s="198">
        <v>0.172697343235587</v>
      </c>
      <c r="M64" s="198">
        <v>0.172697343235587</v>
      </c>
      <c r="N64" s="198">
        <v>1.5831041326792E-3</v>
      </c>
      <c r="O64" s="198">
        <v>1.5831041326792E-3</v>
      </c>
      <c r="P64" s="173">
        <v>6</v>
      </c>
      <c r="Q64" s="173">
        <v>114109</v>
      </c>
      <c r="R64" s="198">
        <v>5.8424081086970599E-4</v>
      </c>
    </row>
    <row r="65" spans="2:18" x14ac:dyDescent="0.2">
      <c r="B65" s="173" t="s">
        <v>319</v>
      </c>
      <c r="C65" s="173" t="s">
        <v>308</v>
      </c>
      <c r="D65" s="173" t="s">
        <v>254</v>
      </c>
      <c r="E65" s="173">
        <v>897</v>
      </c>
      <c r="F65" s="173">
        <v>7975</v>
      </c>
      <c r="G65" s="173">
        <v>3003</v>
      </c>
      <c r="H65" s="173">
        <v>2.09</v>
      </c>
      <c r="I65" s="200">
        <v>0.40592896381043669</v>
      </c>
      <c r="J65" s="200">
        <v>0</v>
      </c>
      <c r="K65" s="173">
        <v>4</v>
      </c>
      <c r="L65" s="198">
        <v>2.33790556736732E-2</v>
      </c>
      <c r="M65" s="198">
        <v>2.33790556736732E-2</v>
      </c>
      <c r="N65" s="198">
        <v>1.6255087076616801E-4</v>
      </c>
      <c r="O65" s="198">
        <v>1.6255087076616801E-4</v>
      </c>
      <c r="P65" s="173">
        <v>0</v>
      </c>
      <c r="Q65" s="173">
        <v>0</v>
      </c>
      <c r="R65" s="198">
        <v>0</v>
      </c>
    </row>
    <row r="66" spans="2:18" x14ac:dyDescent="0.2">
      <c r="B66" s="173" t="s">
        <v>320</v>
      </c>
      <c r="C66" s="173" t="s">
        <v>308</v>
      </c>
      <c r="D66" s="173" t="s">
        <v>21</v>
      </c>
      <c r="E66" s="173">
        <v>1499</v>
      </c>
      <c r="F66" s="173">
        <v>5658</v>
      </c>
      <c r="G66" s="173">
        <v>467</v>
      </c>
      <c r="H66" s="173">
        <v>3.3</v>
      </c>
      <c r="I66" s="200">
        <v>0.96436637961809246</v>
      </c>
      <c r="J66" s="200">
        <v>2.5797416133910647E-4</v>
      </c>
      <c r="K66" s="173">
        <v>2</v>
      </c>
      <c r="L66" s="198">
        <v>5.7242642511764301E-2</v>
      </c>
      <c r="M66" s="198">
        <v>5.7242642511764301E-2</v>
      </c>
      <c r="N66" s="198">
        <v>1.7904153881490999E-4</v>
      </c>
      <c r="O66" s="198">
        <v>1.7904153881490999E-4</v>
      </c>
      <c r="P66" s="173">
        <v>1</v>
      </c>
      <c r="Q66" s="173">
        <v>13</v>
      </c>
      <c r="R66" s="198">
        <v>1.1779048606244101E-6</v>
      </c>
    </row>
    <row r="67" spans="2:18" x14ac:dyDescent="0.2">
      <c r="B67" s="173" t="s">
        <v>321</v>
      </c>
      <c r="C67" s="173" t="s">
        <v>308</v>
      </c>
      <c r="D67" s="173" t="s">
        <v>254</v>
      </c>
      <c r="E67" s="173">
        <v>143</v>
      </c>
      <c r="F67" s="173">
        <v>28468</v>
      </c>
      <c r="G67" s="173">
        <v>2663</v>
      </c>
      <c r="H67" s="173">
        <v>1.1000000000000001</v>
      </c>
      <c r="I67" s="200">
        <v>0.46971626579342485</v>
      </c>
      <c r="J67" s="200">
        <v>8.6262108369666274E-2</v>
      </c>
      <c r="K67" s="173">
        <v>6</v>
      </c>
      <c r="L67" s="198">
        <v>3.4718745766904403E-2</v>
      </c>
      <c r="M67" s="198">
        <v>3.4718745766904403E-2</v>
      </c>
      <c r="N67" s="198">
        <v>2.7445183252548702E-4</v>
      </c>
      <c r="O67" s="198">
        <v>2.7445183252548702E-4</v>
      </c>
      <c r="P67" s="173">
        <v>2</v>
      </c>
      <c r="Q67" s="173">
        <v>5413</v>
      </c>
      <c r="R67" s="198">
        <v>2.2380192351863701E-5</v>
      </c>
    </row>
    <row r="68" spans="2:18" x14ac:dyDescent="0.2">
      <c r="B68" s="173" t="s">
        <v>322</v>
      </c>
      <c r="C68" s="173" t="s">
        <v>308</v>
      </c>
      <c r="D68" s="173" t="s">
        <v>254</v>
      </c>
      <c r="E68" s="173">
        <v>1991</v>
      </c>
      <c r="F68" s="173">
        <v>10443</v>
      </c>
      <c r="G68" s="173">
        <v>11950</v>
      </c>
      <c r="H68" s="173">
        <v>3.3</v>
      </c>
      <c r="I68" s="200">
        <v>0.78754840743149745</v>
      </c>
      <c r="J68" s="200">
        <v>0</v>
      </c>
      <c r="K68" s="173">
        <v>9</v>
      </c>
      <c r="L68" s="198">
        <v>5.90825299040596E-2</v>
      </c>
      <c r="M68" s="198">
        <v>5.90825299040596E-2</v>
      </c>
      <c r="N68" s="198">
        <v>2.3829015330431801E-3</v>
      </c>
      <c r="O68" s="198">
        <v>2.3829015330431801E-3</v>
      </c>
      <c r="P68" s="173">
        <v>0</v>
      </c>
      <c r="Q68" s="173">
        <v>0</v>
      </c>
      <c r="R68" s="198">
        <v>0</v>
      </c>
    </row>
    <row r="69" spans="2:18" x14ac:dyDescent="0.2">
      <c r="B69" s="173" t="s">
        <v>323</v>
      </c>
      <c r="C69" s="173" t="s">
        <v>308</v>
      </c>
      <c r="D69" s="173" t="s">
        <v>254</v>
      </c>
      <c r="E69" s="173">
        <v>374</v>
      </c>
      <c r="F69" s="173">
        <v>39705</v>
      </c>
      <c r="G69" s="173">
        <v>1586</v>
      </c>
      <c r="H69" s="173">
        <v>1.02</v>
      </c>
      <c r="I69" s="200">
        <v>0.91345391528489217</v>
      </c>
      <c r="J69" s="200">
        <v>7.5747144466170271E-2</v>
      </c>
      <c r="K69" s="173">
        <v>7</v>
      </c>
      <c r="L69" s="198">
        <v>7.0952277184571796E-2</v>
      </c>
      <c r="M69" s="198">
        <v>7.0952277184571796E-2</v>
      </c>
      <c r="N69" s="198">
        <v>7.5150330107837202E-4</v>
      </c>
      <c r="O69" s="198">
        <v>7.5150330107837202E-4</v>
      </c>
      <c r="P69" s="173">
        <v>4</v>
      </c>
      <c r="Q69" s="173">
        <v>4995</v>
      </c>
      <c r="R69" s="198">
        <v>2.0024382630614899E-5</v>
      </c>
    </row>
    <row r="70" spans="2:18" x14ac:dyDescent="0.2">
      <c r="B70" s="173" t="s">
        <v>324</v>
      </c>
      <c r="C70" s="173" t="s">
        <v>308</v>
      </c>
      <c r="D70" s="173" t="s">
        <v>21</v>
      </c>
      <c r="E70" s="173">
        <v>593</v>
      </c>
      <c r="F70" s="173">
        <v>2752</v>
      </c>
      <c r="G70" s="173">
        <v>1008</v>
      </c>
      <c r="H70" s="173">
        <v>2.88</v>
      </c>
      <c r="I70" s="200">
        <v>3.8091930297465728</v>
      </c>
      <c r="J70" s="200">
        <v>0</v>
      </c>
      <c r="K70" s="173">
        <v>3</v>
      </c>
      <c r="L70" s="198">
        <v>8.4484048223425007E-2</v>
      </c>
      <c r="M70" s="198">
        <v>8.4484048223425007E-2</v>
      </c>
      <c r="N70" s="198">
        <v>8.1275435383084099E-4</v>
      </c>
      <c r="O70" s="198">
        <v>8.1275435383084099E-4</v>
      </c>
      <c r="P70" s="173">
        <v>0</v>
      </c>
      <c r="Q70" s="173">
        <v>0</v>
      </c>
      <c r="R70" s="198">
        <v>0</v>
      </c>
    </row>
    <row r="71" spans="2:18" x14ac:dyDescent="0.2">
      <c r="B71" s="173" t="s">
        <v>325</v>
      </c>
      <c r="C71" s="173" t="s">
        <v>308</v>
      </c>
      <c r="D71" s="173" t="s">
        <v>21</v>
      </c>
      <c r="E71" s="173">
        <v>765</v>
      </c>
      <c r="F71" s="173">
        <v>2236</v>
      </c>
      <c r="G71" s="173">
        <v>2146</v>
      </c>
      <c r="H71" s="173">
        <v>2.67</v>
      </c>
      <c r="I71" s="200">
        <v>1.1694227694706745</v>
      </c>
      <c r="J71" s="200">
        <v>0</v>
      </c>
      <c r="K71" s="173">
        <v>4</v>
      </c>
      <c r="L71" s="198">
        <v>8.5486445259816399E-2</v>
      </c>
      <c r="M71" s="198">
        <v>8.5486445259816399E-2</v>
      </c>
      <c r="N71" s="198">
        <v>5.0178747062599798E-4</v>
      </c>
      <c r="O71" s="198">
        <v>5.0178747062599798E-4</v>
      </c>
      <c r="P71" s="173">
        <v>0</v>
      </c>
      <c r="Q71" s="173">
        <v>0</v>
      </c>
      <c r="R71" s="198">
        <v>0</v>
      </c>
    </row>
    <row r="72" spans="2:18" x14ac:dyDescent="0.2">
      <c r="B72" s="173" t="s">
        <v>326</v>
      </c>
      <c r="C72" s="173" t="s">
        <v>308</v>
      </c>
      <c r="D72" s="173" t="s">
        <v>254</v>
      </c>
      <c r="E72" s="173">
        <v>1327</v>
      </c>
      <c r="F72" s="173">
        <v>14423</v>
      </c>
      <c r="G72" s="173">
        <v>6308</v>
      </c>
      <c r="H72" s="173">
        <v>2.78</v>
      </c>
      <c r="I72" s="200">
        <v>1.338869459259806</v>
      </c>
      <c r="J72" s="200">
        <v>0.10721632314964358</v>
      </c>
      <c r="K72" s="173">
        <v>6</v>
      </c>
      <c r="L72" s="198">
        <v>9.2226416872309203E-2</v>
      </c>
      <c r="M72" s="198">
        <v>9.2226416872309203E-2</v>
      </c>
      <c r="N72" s="198">
        <v>1.37108125776681E-3</v>
      </c>
      <c r="O72" s="198">
        <v>1.37108125776681E-3</v>
      </c>
      <c r="P72" s="173">
        <v>2</v>
      </c>
      <c r="Q72" s="173">
        <v>6270</v>
      </c>
      <c r="R72" s="198">
        <v>6.00731478918448E-5</v>
      </c>
    </row>
    <row r="73" spans="2:18" x14ac:dyDescent="0.2">
      <c r="B73" s="173" t="s">
        <v>327</v>
      </c>
      <c r="C73" s="173" t="s">
        <v>328</v>
      </c>
      <c r="D73" s="173" t="s">
        <v>254</v>
      </c>
      <c r="E73" s="173">
        <v>121</v>
      </c>
      <c r="F73" s="173">
        <v>40182</v>
      </c>
      <c r="G73" s="173">
        <v>0</v>
      </c>
      <c r="H73" s="173">
        <v>1.83</v>
      </c>
      <c r="I73" s="200">
        <v>0.18768255383089624</v>
      </c>
      <c r="J73" s="200">
        <v>1.8094633637214044</v>
      </c>
      <c r="K73" s="173">
        <v>12</v>
      </c>
      <c r="L73" s="198">
        <v>5.6775014282096402E-3</v>
      </c>
      <c r="M73" s="198">
        <v>4.9530899389256299E-3</v>
      </c>
      <c r="N73" s="198">
        <v>4.3582479843103101E-5</v>
      </c>
      <c r="O73" s="198">
        <v>4.2404574982478699E-5</v>
      </c>
      <c r="P73" s="173">
        <v>4</v>
      </c>
      <c r="Q73" s="173">
        <v>46470</v>
      </c>
      <c r="R73" s="198">
        <v>1.5312763188117301E-4</v>
      </c>
    </row>
    <row r="74" spans="2:18" x14ac:dyDescent="0.2">
      <c r="B74" s="173" t="s">
        <v>329</v>
      </c>
      <c r="C74" s="173" t="s">
        <v>328</v>
      </c>
      <c r="D74" s="173" t="s">
        <v>263</v>
      </c>
      <c r="E74" s="173">
        <v>617</v>
      </c>
      <c r="F74" s="173">
        <v>543640</v>
      </c>
      <c r="G74" s="173">
        <v>88</v>
      </c>
      <c r="H74" s="173">
        <v>2.38</v>
      </c>
      <c r="I74" s="200">
        <v>13.16655502327685</v>
      </c>
      <c r="J74" s="200">
        <v>8.2195530953117544</v>
      </c>
      <c r="K74" s="173">
        <v>53</v>
      </c>
      <c r="L74" s="198">
        <v>0.44787476515521801</v>
      </c>
      <c r="M74" s="198">
        <v>0.44762504932476599</v>
      </c>
      <c r="N74" s="198">
        <v>1.9482546394727701E-3</v>
      </c>
      <c r="O74" s="198">
        <v>1.9470767346121401E-3</v>
      </c>
      <c r="P74" s="173">
        <v>22</v>
      </c>
      <c r="Q74" s="173">
        <v>237368</v>
      </c>
      <c r="R74" s="198">
        <v>8.89318169771427E-4</v>
      </c>
    </row>
    <row r="75" spans="2:18" x14ac:dyDescent="0.2">
      <c r="B75" s="173" t="s">
        <v>330</v>
      </c>
      <c r="C75" s="173" t="s">
        <v>328</v>
      </c>
      <c r="D75" s="173" t="s">
        <v>254</v>
      </c>
      <c r="E75" s="173">
        <v>249</v>
      </c>
      <c r="F75" s="173">
        <v>133528</v>
      </c>
      <c r="G75" s="173">
        <v>48</v>
      </c>
      <c r="H75" s="173">
        <v>0.7</v>
      </c>
      <c r="I75" s="200">
        <v>5.3028946941639044</v>
      </c>
      <c r="J75" s="200">
        <v>5.6174498323239499</v>
      </c>
      <c r="K75" s="173">
        <v>22</v>
      </c>
      <c r="L75" s="198">
        <v>0.13100186697920399</v>
      </c>
      <c r="M75" s="198">
        <v>0.125515186138416</v>
      </c>
      <c r="N75" s="198">
        <v>5.5597109421471995E-4</v>
      </c>
      <c r="O75" s="198">
        <v>5.3594671158410504E-4</v>
      </c>
      <c r="P75" s="173">
        <v>15</v>
      </c>
      <c r="Q75" s="173">
        <v>117813</v>
      </c>
      <c r="R75" s="198">
        <v>4.5938289564351903E-4</v>
      </c>
    </row>
    <row r="76" spans="2:18" x14ac:dyDescent="0.2">
      <c r="B76" s="173" t="s">
        <v>331</v>
      </c>
      <c r="C76" s="173" t="s">
        <v>328</v>
      </c>
      <c r="D76" s="173" t="s">
        <v>254</v>
      </c>
      <c r="E76" s="173">
        <v>959</v>
      </c>
      <c r="F76" s="173">
        <v>20849</v>
      </c>
      <c r="G76" s="173">
        <v>616</v>
      </c>
      <c r="H76" s="173">
        <v>2.54</v>
      </c>
      <c r="I76" s="200">
        <v>1.0259290723858336</v>
      </c>
      <c r="J76" s="200">
        <v>11.613824108034745</v>
      </c>
      <c r="K76" s="173">
        <v>9</v>
      </c>
      <c r="L76" s="198">
        <v>3.8809609347852998E-2</v>
      </c>
      <c r="M76" s="198">
        <v>3.8809609347852998E-2</v>
      </c>
      <c r="N76" s="198">
        <v>1.7668572909366101E-4</v>
      </c>
      <c r="O76" s="198">
        <v>1.7668572909366101E-4</v>
      </c>
      <c r="P76" s="173">
        <v>6</v>
      </c>
      <c r="Q76" s="173">
        <v>372981</v>
      </c>
      <c r="R76" s="198">
        <v>1.12018752245381E-3</v>
      </c>
    </row>
    <row r="77" spans="2:18" x14ac:dyDescent="0.2">
      <c r="B77" s="173" t="s">
        <v>332</v>
      </c>
      <c r="C77" s="173" t="s">
        <v>257</v>
      </c>
      <c r="D77" s="173" t="s">
        <v>254</v>
      </c>
      <c r="E77" s="173">
        <v>175</v>
      </c>
      <c r="F77" s="173">
        <v>48529</v>
      </c>
      <c r="G77" s="173">
        <v>0</v>
      </c>
      <c r="H77" s="173">
        <v>0.56108139999999995</v>
      </c>
      <c r="I77" s="200">
        <v>0.8187804817809895</v>
      </c>
      <c r="J77" s="200">
        <v>3.005610575680111</v>
      </c>
      <c r="K77" s="173">
        <v>15</v>
      </c>
      <c r="L77" s="198">
        <v>3.0323982731914698E-2</v>
      </c>
      <c r="M77" s="198">
        <v>3.0323982731914698E-2</v>
      </c>
      <c r="N77" s="198">
        <v>1.43704392996178E-4</v>
      </c>
      <c r="O77" s="198">
        <v>1.43704392996178E-4</v>
      </c>
      <c r="P77" s="173">
        <v>9</v>
      </c>
      <c r="Q77" s="173">
        <v>94502</v>
      </c>
      <c r="R77" s="198">
        <v>4.2168994010353798E-4</v>
      </c>
    </row>
    <row r="78" spans="2:18" x14ac:dyDescent="0.2">
      <c r="B78" s="173" t="s">
        <v>333</v>
      </c>
      <c r="C78" s="173" t="s">
        <v>257</v>
      </c>
      <c r="D78" s="173" t="s">
        <v>254</v>
      </c>
      <c r="E78" s="173">
        <v>8</v>
      </c>
      <c r="F78" s="173">
        <v>2150</v>
      </c>
      <c r="G78" s="173">
        <v>209</v>
      </c>
      <c r="H78" s="173">
        <v>0.50678319999999999</v>
      </c>
      <c r="I78" s="200">
        <v>0</v>
      </c>
      <c r="J78" s="200">
        <v>7.4358233443562147</v>
      </c>
      <c r="K78" s="173">
        <v>0</v>
      </c>
      <c r="L78" s="198">
        <v>0</v>
      </c>
      <c r="M78" s="198">
        <v>0</v>
      </c>
      <c r="N78" s="198">
        <v>0</v>
      </c>
      <c r="O78" s="198">
        <v>0</v>
      </c>
      <c r="P78" s="173">
        <v>2</v>
      </c>
      <c r="Q78" s="173">
        <v>5157</v>
      </c>
      <c r="R78" s="198">
        <v>2.1202287491239299E-5</v>
      </c>
    </row>
    <row r="79" spans="2:18" x14ac:dyDescent="0.2">
      <c r="B79" s="173" t="s">
        <v>334</v>
      </c>
      <c r="C79" s="173" t="s">
        <v>257</v>
      </c>
      <c r="D79" s="173" t="s">
        <v>254</v>
      </c>
      <c r="E79" s="173">
        <v>255</v>
      </c>
      <c r="F79" s="173">
        <v>72618</v>
      </c>
      <c r="G79" s="173">
        <v>51</v>
      </c>
      <c r="H79" s="173">
        <v>0.50678319999999999</v>
      </c>
      <c r="I79" s="200">
        <v>2.1113676139262441</v>
      </c>
      <c r="J79" s="200">
        <v>7.1454756218080018</v>
      </c>
      <c r="K79" s="173">
        <v>20</v>
      </c>
      <c r="L79" s="198">
        <v>8.8795180013310299E-2</v>
      </c>
      <c r="M79" s="198">
        <v>8.8795180013310299E-2</v>
      </c>
      <c r="N79" s="198">
        <v>4.4289222759477702E-4</v>
      </c>
      <c r="O79" s="198">
        <v>4.4289222759477702E-4</v>
      </c>
      <c r="P79" s="173">
        <v>17</v>
      </c>
      <c r="Q79" s="173">
        <v>255121</v>
      </c>
      <c r="R79" s="198">
        <v>1.0483353259557199E-3</v>
      </c>
    </row>
    <row r="80" spans="2:18" x14ac:dyDescent="0.2">
      <c r="B80" s="173" t="s">
        <v>335</v>
      </c>
      <c r="C80" s="173" t="s">
        <v>257</v>
      </c>
      <c r="D80" s="173" t="s">
        <v>254</v>
      </c>
      <c r="E80" s="173">
        <v>535</v>
      </c>
      <c r="F80" s="173">
        <v>6796</v>
      </c>
      <c r="G80" s="173">
        <v>0</v>
      </c>
      <c r="H80" s="173">
        <v>0.50678319999999999</v>
      </c>
      <c r="I80" s="200">
        <v>0.12204024971166154</v>
      </c>
      <c r="J80" s="200">
        <v>8.3796736717419247</v>
      </c>
      <c r="K80" s="173">
        <v>5</v>
      </c>
      <c r="L80" s="198">
        <v>7.6057316850518001E-3</v>
      </c>
      <c r="M80" s="198">
        <v>7.6057316850518001E-3</v>
      </c>
      <c r="N80" s="198">
        <v>1.00121913153075E-4</v>
      </c>
      <c r="O80" s="198">
        <v>1.00121913153075E-4</v>
      </c>
      <c r="P80" s="173">
        <v>6</v>
      </c>
      <c r="Q80" s="173">
        <v>443358</v>
      </c>
      <c r="R80" s="198">
        <v>1.5984168958673201E-3</v>
      </c>
    </row>
    <row r="81" spans="2:18" x14ac:dyDescent="0.2">
      <c r="B81" s="173" t="s">
        <v>336</v>
      </c>
      <c r="C81" s="173" t="s">
        <v>337</v>
      </c>
      <c r="D81" s="173" t="s">
        <v>263</v>
      </c>
      <c r="E81" s="173">
        <v>267</v>
      </c>
      <c r="F81" s="173">
        <v>367793</v>
      </c>
      <c r="G81" s="173">
        <v>0</v>
      </c>
      <c r="H81" s="173">
        <v>0.62852404502563208</v>
      </c>
      <c r="I81" s="200">
        <v>5.3658622040092308</v>
      </c>
      <c r="J81" s="200">
        <v>10.32355563335598</v>
      </c>
      <c r="K81" s="173">
        <v>36</v>
      </c>
      <c r="L81" s="198">
        <v>0.33337063365392</v>
      </c>
      <c r="M81" s="198">
        <v>0.24619389491910701</v>
      </c>
      <c r="N81" s="198">
        <v>1.62197499307981E-3</v>
      </c>
      <c r="O81" s="198">
        <v>1.05540275511947E-3</v>
      </c>
      <c r="P81" s="173">
        <v>34</v>
      </c>
      <c r="Q81" s="173">
        <v>544511</v>
      </c>
      <c r="R81" s="198">
        <v>1.5689692743517101E-3</v>
      </c>
    </row>
    <row r="82" spans="2:18" x14ac:dyDescent="0.2">
      <c r="B82" s="173" t="s">
        <v>338</v>
      </c>
      <c r="C82" s="173" t="s">
        <v>337</v>
      </c>
      <c r="D82" s="173" t="s">
        <v>254</v>
      </c>
      <c r="E82" s="173">
        <v>97</v>
      </c>
      <c r="F82" s="173">
        <v>140660</v>
      </c>
      <c r="G82" s="173">
        <v>0</v>
      </c>
      <c r="H82" s="173">
        <v>0.47</v>
      </c>
      <c r="I82" s="200">
        <v>1.2459504227912053</v>
      </c>
      <c r="J82" s="200">
        <v>1.5409373946016927</v>
      </c>
      <c r="K82" s="173">
        <v>25</v>
      </c>
      <c r="L82" s="198">
        <v>8.9493677595660598E-2</v>
      </c>
      <c r="M82" s="198">
        <v>5.7678467310195401E-2</v>
      </c>
      <c r="N82" s="198">
        <v>5.1356651923224197E-4</v>
      </c>
      <c r="O82" s="198">
        <v>3.01543644319848E-4</v>
      </c>
      <c r="P82" s="173">
        <v>9</v>
      </c>
      <c r="Q82" s="173">
        <v>93965</v>
      </c>
      <c r="R82" s="198">
        <v>3.8753069914543E-4</v>
      </c>
    </row>
    <row r="83" spans="2:18" x14ac:dyDescent="0.2">
      <c r="B83" s="173" t="s">
        <v>339</v>
      </c>
      <c r="C83" s="173" t="s">
        <v>337</v>
      </c>
      <c r="D83" s="173" t="s">
        <v>263</v>
      </c>
      <c r="E83" s="173">
        <v>207</v>
      </c>
      <c r="F83" s="173">
        <v>237947</v>
      </c>
      <c r="G83" s="173">
        <v>0</v>
      </c>
      <c r="H83" s="173">
        <v>0.53</v>
      </c>
      <c r="I83" s="200">
        <v>1.8758842258626192</v>
      </c>
      <c r="J83" s="200">
        <v>3.0806766410300455</v>
      </c>
      <c r="K83" s="173">
        <v>50</v>
      </c>
      <c r="L83" s="198">
        <v>0.14100699086534799</v>
      </c>
      <c r="M83" s="198">
        <v>7.5705123297191299E-2</v>
      </c>
      <c r="N83" s="198">
        <v>9.9179589264575003E-4</v>
      </c>
      <c r="O83" s="198">
        <v>5.3712461644473005E-4</v>
      </c>
      <c r="P83" s="173">
        <v>18</v>
      </c>
      <c r="Q83" s="173">
        <v>196594</v>
      </c>
      <c r="R83" s="198">
        <v>6.5138138792529695E-4</v>
      </c>
    </row>
    <row r="84" spans="2:18" x14ac:dyDescent="0.2">
      <c r="B84" s="173" t="s">
        <v>340</v>
      </c>
      <c r="C84" s="173" t="s">
        <v>337</v>
      </c>
      <c r="D84" s="173" t="s">
        <v>254</v>
      </c>
      <c r="E84" s="173">
        <v>795</v>
      </c>
      <c r="F84" s="173">
        <v>73499</v>
      </c>
      <c r="G84" s="173">
        <v>0</v>
      </c>
      <c r="H84" s="173">
        <v>1.2</v>
      </c>
      <c r="I84" s="200">
        <v>7.2726975512262451</v>
      </c>
      <c r="J84" s="200">
        <v>15.012465158815118</v>
      </c>
      <c r="K84" s="173">
        <v>19</v>
      </c>
      <c r="L84" s="198">
        <v>0.39059796340249597</v>
      </c>
      <c r="M84" s="198">
        <v>0.134499066510398</v>
      </c>
      <c r="N84" s="198">
        <v>3.7186456449912501E-3</v>
      </c>
      <c r="O84" s="198">
        <v>1.9659232123821401E-3</v>
      </c>
      <c r="P84" s="173">
        <v>7</v>
      </c>
      <c r="Q84" s="173">
        <v>684504</v>
      </c>
      <c r="R84" s="198">
        <v>2.0071498825039902E-3</v>
      </c>
    </row>
    <row r="85" spans="2:18" x14ac:dyDescent="0.2">
      <c r="B85" s="173" t="s">
        <v>341</v>
      </c>
      <c r="C85" s="173" t="s">
        <v>342</v>
      </c>
      <c r="D85" s="173" t="s">
        <v>263</v>
      </c>
      <c r="E85" s="173">
        <v>256</v>
      </c>
      <c r="F85" s="173">
        <v>263233</v>
      </c>
      <c r="G85" s="173">
        <v>528</v>
      </c>
      <c r="H85" s="173">
        <v>1.1438699999999999</v>
      </c>
      <c r="I85" s="200">
        <v>65.385601596917596</v>
      </c>
      <c r="J85" s="200">
        <v>120.86438317508309</v>
      </c>
      <c r="K85" s="173">
        <v>49</v>
      </c>
      <c r="L85" s="198">
        <v>0.128724976883617</v>
      </c>
      <c r="M85" s="198">
        <v>0.12811717797553501</v>
      </c>
      <c r="N85" s="198">
        <v>1.0954515203807E-3</v>
      </c>
      <c r="O85" s="198">
        <v>1.09309571065945E-3</v>
      </c>
      <c r="P85" s="173">
        <v>24</v>
      </c>
      <c r="Q85" s="173">
        <v>202008</v>
      </c>
      <c r="R85" s="198">
        <v>8.64582167698315E-4</v>
      </c>
    </row>
    <row r="86" spans="2:18" x14ac:dyDescent="0.2">
      <c r="B86" s="173" t="s">
        <v>343</v>
      </c>
      <c r="C86" s="173" t="s">
        <v>342</v>
      </c>
      <c r="D86" s="173" t="s">
        <v>254</v>
      </c>
      <c r="E86" s="173">
        <v>74</v>
      </c>
      <c r="F86" s="173">
        <v>141029</v>
      </c>
      <c r="G86" s="173">
        <v>0</v>
      </c>
      <c r="H86" s="173">
        <v>0.26025999999999999</v>
      </c>
      <c r="I86" s="200">
        <v>0.30514932651073301</v>
      </c>
      <c r="J86" s="200">
        <v>0.96888285679706532</v>
      </c>
      <c r="K86" s="173">
        <v>28</v>
      </c>
      <c r="L86" s="198">
        <v>1.9231652659414698E-2</v>
      </c>
      <c r="M86" s="198">
        <v>1.84836830729182E-2</v>
      </c>
      <c r="N86" s="198">
        <v>2.1084497005176899E-4</v>
      </c>
      <c r="O86" s="198">
        <v>2.0966706519114499E-4</v>
      </c>
      <c r="P86" s="173">
        <v>25</v>
      </c>
      <c r="Q86" s="173">
        <v>51840</v>
      </c>
      <c r="R86" s="198">
        <v>1.978880165849E-4</v>
      </c>
    </row>
    <row r="87" spans="2:18" x14ac:dyDescent="0.2">
      <c r="B87" s="173" t="s">
        <v>344</v>
      </c>
      <c r="C87" s="173" t="s">
        <v>342</v>
      </c>
      <c r="D87" s="173" t="s">
        <v>254</v>
      </c>
      <c r="E87" s="173">
        <v>86</v>
      </c>
      <c r="F87" s="173">
        <v>94625</v>
      </c>
      <c r="G87" s="173">
        <v>0</v>
      </c>
      <c r="H87" s="173">
        <v>0.74529000000000001</v>
      </c>
      <c r="I87" s="200">
        <v>2.1640076117817584</v>
      </c>
      <c r="J87" s="200">
        <v>2.1983174211060983</v>
      </c>
      <c r="K87" s="173">
        <v>15</v>
      </c>
      <c r="L87" s="198">
        <v>9.8145388796946897E-2</v>
      </c>
      <c r="M87" s="198">
        <v>9.8145388796946897E-2</v>
      </c>
      <c r="N87" s="198">
        <v>5.2298975811723703E-4</v>
      </c>
      <c r="O87" s="198">
        <v>5.2298975811723703E-4</v>
      </c>
      <c r="P87" s="173">
        <v>25</v>
      </c>
      <c r="Q87" s="173">
        <v>84643</v>
      </c>
      <c r="R87" s="198">
        <v>3.5454936304794702E-4</v>
      </c>
    </row>
    <row r="88" spans="2:18" x14ac:dyDescent="0.2">
      <c r="B88" s="173" t="s">
        <v>345</v>
      </c>
      <c r="C88" s="173" t="s">
        <v>342</v>
      </c>
      <c r="D88" s="173" t="s">
        <v>254</v>
      </c>
      <c r="E88" s="173">
        <v>95</v>
      </c>
      <c r="F88" s="173">
        <v>182618</v>
      </c>
      <c r="G88" s="173">
        <v>998</v>
      </c>
      <c r="H88" s="173">
        <v>1.21394</v>
      </c>
      <c r="I88" s="200">
        <v>0.44172644750962919</v>
      </c>
      <c r="J88" s="200">
        <v>0.12138838851712935</v>
      </c>
      <c r="K88" s="173">
        <v>24</v>
      </c>
      <c r="L88" s="198">
        <v>3.86670828597174E-2</v>
      </c>
      <c r="M88" s="198">
        <v>3.83466927376276E-2</v>
      </c>
      <c r="N88" s="198">
        <v>3.2039012208983899E-4</v>
      </c>
      <c r="O88" s="198">
        <v>3.1921221722921501E-4</v>
      </c>
      <c r="P88" s="173">
        <v>12</v>
      </c>
      <c r="Q88" s="173">
        <v>9021</v>
      </c>
      <c r="R88" s="198">
        <v>3.2981336097483403E-5</v>
      </c>
    </row>
    <row r="89" spans="2:18" x14ac:dyDescent="0.2">
      <c r="B89" s="173" t="s">
        <v>346</v>
      </c>
      <c r="C89" s="173" t="s">
        <v>342</v>
      </c>
      <c r="D89" s="173" t="s">
        <v>254</v>
      </c>
      <c r="E89" s="173">
        <v>53</v>
      </c>
      <c r="F89" s="173">
        <v>99831</v>
      </c>
      <c r="G89" s="173">
        <v>210</v>
      </c>
      <c r="H89" s="173">
        <v>0.60424</v>
      </c>
      <c r="I89" s="200">
        <v>0.21166865761446163</v>
      </c>
      <c r="J89" s="200">
        <v>0.3970405419491313</v>
      </c>
      <c r="K89" s="173">
        <v>9</v>
      </c>
      <c r="L89" s="198">
        <v>1.17660916527772E-2</v>
      </c>
      <c r="M89" s="198">
        <v>1.15552466827254E-2</v>
      </c>
      <c r="N89" s="198">
        <v>1.35459058971807E-4</v>
      </c>
      <c r="O89" s="198">
        <v>1.34281154111182E-4</v>
      </c>
      <c r="P89" s="173">
        <v>19</v>
      </c>
      <c r="Q89" s="173">
        <v>18737</v>
      </c>
      <c r="R89" s="198">
        <v>7.6563815940586504E-5</v>
      </c>
    </row>
    <row r="90" spans="2:18" x14ac:dyDescent="0.2">
      <c r="B90" s="173" t="s">
        <v>347</v>
      </c>
      <c r="C90" s="173" t="s">
        <v>342</v>
      </c>
      <c r="D90" s="173" t="s">
        <v>254</v>
      </c>
      <c r="E90" s="173">
        <v>300</v>
      </c>
      <c r="F90" s="173">
        <v>5025</v>
      </c>
      <c r="G90" s="173">
        <v>0</v>
      </c>
      <c r="H90" s="173">
        <v>0.64154999999999995</v>
      </c>
      <c r="I90" s="200">
        <v>1.8544351918502822</v>
      </c>
      <c r="J90" s="200">
        <v>0.32191818864250632</v>
      </c>
      <c r="K90" s="173">
        <v>6</v>
      </c>
      <c r="L90" s="198">
        <v>0.109964486168452</v>
      </c>
      <c r="M90" s="198">
        <v>0.109964486168452</v>
      </c>
      <c r="N90" s="198">
        <v>9.8944008292450197E-4</v>
      </c>
      <c r="O90" s="198">
        <v>9.8944008292450197E-4</v>
      </c>
      <c r="P90" s="173">
        <v>2</v>
      </c>
      <c r="Q90" s="173">
        <v>16206</v>
      </c>
      <c r="R90" s="198">
        <v>6.4784767334342397E-5</v>
      </c>
    </row>
    <row r="91" spans="2:18" x14ac:dyDescent="0.2">
      <c r="B91" s="173" t="s">
        <v>348</v>
      </c>
      <c r="C91" s="173" t="s">
        <v>342</v>
      </c>
      <c r="D91" s="173" t="s">
        <v>254</v>
      </c>
      <c r="E91" s="173">
        <v>240</v>
      </c>
      <c r="F91" s="173">
        <v>7286</v>
      </c>
      <c r="G91" s="173">
        <v>154</v>
      </c>
      <c r="H91" s="173">
        <v>0.60697000000000001</v>
      </c>
      <c r="I91" s="200">
        <v>1.2041500158570864</v>
      </c>
      <c r="J91" s="200">
        <v>3.3390194912192181</v>
      </c>
      <c r="K91" s="173">
        <v>9</v>
      </c>
      <c r="L91" s="198">
        <v>5.7444064242931102E-2</v>
      </c>
      <c r="M91" s="198">
        <v>5.7444064242931102E-2</v>
      </c>
      <c r="N91" s="198">
        <v>1.13550028564193E-3</v>
      </c>
      <c r="O91" s="198">
        <v>1.13550028564193E-3</v>
      </c>
      <c r="P91" s="173">
        <v>9</v>
      </c>
      <c r="Q91" s="173">
        <v>135230</v>
      </c>
      <c r="R91" s="198">
        <v>5.0178747062599798E-4</v>
      </c>
    </row>
    <row r="92" spans="2:18" x14ac:dyDescent="0.2">
      <c r="B92" s="173" t="s">
        <v>349</v>
      </c>
      <c r="C92" s="173" t="s">
        <v>296</v>
      </c>
      <c r="D92" s="173" t="s">
        <v>254</v>
      </c>
      <c r="E92" s="173">
        <v>14</v>
      </c>
      <c r="F92" s="173">
        <v>4375</v>
      </c>
      <c r="G92" s="173">
        <v>191</v>
      </c>
      <c r="H92" s="173">
        <v>1.1499999999999999</v>
      </c>
      <c r="I92" s="200">
        <v>0</v>
      </c>
      <c r="J92" s="200">
        <v>0</v>
      </c>
      <c r="K92" s="173">
        <v>0</v>
      </c>
      <c r="L92" s="198">
        <v>0</v>
      </c>
      <c r="M92" s="198">
        <v>0</v>
      </c>
      <c r="N92" s="198">
        <v>0</v>
      </c>
      <c r="O92" s="198">
        <v>0</v>
      </c>
      <c r="P92" s="173">
        <v>0</v>
      </c>
      <c r="Q92" s="173">
        <v>0</v>
      </c>
      <c r="R92" s="198">
        <v>0</v>
      </c>
    </row>
    <row r="93" spans="2:18" x14ac:dyDescent="0.2">
      <c r="B93" s="173" t="s">
        <v>350</v>
      </c>
      <c r="C93" s="173" t="s">
        <v>296</v>
      </c>
      <c r="D93" s="173" t="s">
        <v>21</v>
      </c>
      <c r="E93" s="173">
        <v>1</v>
      </c>
      <c r="F93" s="173">
        <v>592</v>
      </c>
      <c r="G93" s="173">
        <v>489</v>
      </c>
      <c r="H93" s="173">
        <v>0.89100000000000001</v>
      </c>
      <c r="I93" s="200">
        <v>0</v>
      </c>
      <c r="J93" s="200">
        <v>0</v>
      </c>
      <c r="K93" s="173">
        <v>0</v>
      </c>
      <c r="L93" s="198">
        <v>0</v>
      </c>
      <c r="M93" s="198">
        <v>0</v>
      </c>
      <c r="N93" s="198">
        <v>0</v>
      </c>
      <c r="O93" s="198">
        <v>0</v>
      </c>
      <c r="P93" s="173">
        <v>0</v>
      </c>
      <c r="Q93" s="173">
        <v>0</v>
      </c>
      <c r="R93" s="198">
        <v>0</v>
      </c>
    </row>
    <row r="94" spans="2:18" x14ac:dyDescent="0.2">
      <c r="B94" s="173" t="s">
        <v>351</v>
      </c>
      <c r="C94" s="173" t="s">
        <v>296</v>
      </c>
      <c r="D94" s="173" t="s">
        <v>254</v>
      </c>
      <c r="E94" s="173">
        <v>105</v>
      </c>
      <c r="F94" s="173">
        <v>7717</v>
      </c>
      <c r="G94" s="173">
        <v>590</v>
      </c>
      <c r="H94" s="173">
        <v>1.5</v>
      </c>
      <c r="I94" s="200">
        <v>0.28620696880190316</v>
      </c>
      <c r="J94" s="200">
        <v>3.9847924199168685</v>
      </c>
      <c r="K94" s="173">
        <v>5</v>
      </c>
      <c r="L94" s="198">
        <v>1.9824138804308798E-3</v>
      </c>
      <c r="M94" s="198">
        <v>1.9824138804308798E-3</v>
      </c>
      <c r="N94" s="198">
        <v>2.2380192351863701E-5</v>
      </c>
      <c r="O94" s="198">
        <v>2.2380192351863701E-5</v>
      </c>
      <c r="P94" s="173">
        <v>3</v>
      </c>
      <c r="Q94" s="173">
        <v>23432</v>
      </c>
      <c r="R94" s="198">
        <v>2.4736002073112601E-5</v>
      </c>
    </row>
    <row r="95" spans="2:18" x14ac:dyDescent="0.2">
      <c r="B95" s="173" t="s">
        <v>352</v>
      </c>
      <c r="C95" s="173" t="s">
        <v>296</v>
      </c>
      <c r="D95" s="173" t="s">
        <v>254</v>
      </c>
      <c r="E95" s="173">
        <v>7</v>
      </c>
      <c r="F95" s="173">
        <v>4505</v>
      </c>
      <c r="G95" s="173">
        <v>1597</v>
      </c>
      <c r="H95" s="173">
        <v>1.782</v>
      </c>
      <c r="I95" s="200">
        <v>3.4265233406111162</v>
      </c>
      <c r="J95" s="200">
        <v>0</v>
      </c>
      <c r="K95" s="173">
        <v>1</v>
      </c>
      <c r="L95" s="198">
        <v>1.2261989599100099E-3</v>
      </c>
      <c r="M95" s="198">
        <v>1.2261989599100099E-3</v>
      </c>
      <c r="N95" s="198">
        <v>8.2453340243708508E-6</v>
      </c>
      <c r="O95" s="198">
        <v>8.2453340243708508E-6</v>
      </c>
      <c r="P95" s="173">
        <v>0</v>
      </c>
      <c r="Q95" s="173">
        <v>0</v>
      </c>
      <c r="R95" s="198">
        <v>0</v>
      </c>
    </row>
    <row r="96" spans="2:18" x14ac:dyDescent="0.2">
      <c r="B96" s="173" t="s">
        <v>353</v>
      </c>
      <c r="C96" s="173" t="s">
        <v>296</v>
      </c>
      <c r="D96" s="173" t="s">
        <v>21</v>
      </c>
      <c r="E96" s="173">
        <v>1</v>
      </c>
      <c r="F96" s="173">
        <v>2</v>
      </c>
      <c r="G96" s="173">
        <v>473</v>
      </c>
      <c r="H96" s="173">
        <v>5.29</v>
      </c>
      <c r="I96" s="200">
        <v>0</v>
      </c>
      <c r="J96" s="200">
        <v>0</v>
      </c>
      <c r="K96" s="173">
        <v>0</v>
      </c>
      <c r="L96" s="198">
        <v>0</v>
      </c>
      <c r="M96" s="198">
        <v>0</v>
      </c>
      <c r="N96" s="198">
        <v>0</v>
      </c>
      <c r="O96" s="198">
        <v>0</v>
      </c>
      <c r="P96" s="173">
        <v>0</v>
      </c>
      <c r="Q96" s="173">
        <v>0</v>
      </c>
      <c r="R96" s="198">
        <v>0</v>
      </c>
    </row>
    <row r="97" spans="2:18" x14ac:dyDescent="0.2">
      <c r="B97" s="173" t="s">
        <v>354</v>
      </c>
      <c r="C97" s="173" t="s">
        <v>296</v>
      </c>
      <c r="D97" s="173" t="s">
        <v>254</v>
      </c>
      <c r="E97" s="173">
        <v>3</v>
      </c>
      <c r="F97" s="173">
        <v>4785</v>
      </c>
      <c r="G97" s="173">
        <v>1775</v>
      </c>
      <c r="H97" s="173">
        <v>1.1000000000000001</v>
      </c>
      <c r="I97" s="200">
        <v>0</v>
      </c>
      <c r="J97" s="200">
        <v>0</v>
      </c>
      <c r="K97" s="173">
        <v>0</v>
      </c>
      <c r="L97" s="198">
        <v>0</v>
      </c>
      <c r="M97" s="198">
        <v>0</v>
      </c>
      <c r="N97" s="198">
        <v>0</v>
      </c>
      <c r="O97" s="198">
        <v>0</v>
      </c>
      <c r="P97" s="173">
        <v>0</v>
      </c>
      <c r="Q97" s="173">
        <v>0</v>
      </c>
      <c r="R97" s="198">
        <v>0</v>
      </c>
    </row>
    <row r="98" spans="2:18" x14ac:dyDescent="0.2">
      <c r="B98" s="173" t="s">
        <v>355</v>
      </c>
      <c r="C98" s="173" t="s">
        <v>356</v>
      </c>
      <c r="D98" s="173" t="s">
        <v>254</v>
      </c>
      <c r="E98" s="173">
        <v>656</v>
      </c>
      <c r="F98" s="173">
        <v>1129</v>
      </c>
      <c r="G98" s="173">
        <v>3927</v>
      </c>
      <c r="H98" s="173">
        <v>1.3196232839548303</v>
      </c>
      <c r="I98" s="200">
        <v>2.0544216597977347</v>
      </c>
      <c r="J98" s="200">
        <v>0.92951469514733709</v>
      </c>
      <c r="K98" s="173">
        <v>4</v>
      </c>
      <c r="L98" s="198">
        <v>0.19506104491940199</v>
      </c>
      <c r="M98" s="198">
        <v>0.19506104491940199</v>
      </c>
      <c r="N98" s="198">
        <v>1.1013410446838201E-3</v>
      </c>
      <c r="O98" s="198">
        <v>1.1013410446838201E-3</v>
      </c>
      <c r="P98" s="173">
        <v>3</v>
      </c>
      <c r="Q98" s="173">
        <v>74925</v>
      </c>
      <c r="R98" s="198">
        <v>3.4512612416295099E-4</v>
      </c>
    </row>
    <row r="99" spans="2:18" x14ac:dyDescent="0.2">
      <c r="B99" s="173" t="s">
        <v>357</v>
      </c>
      <c r="C99" s="173" t="s">
        <v>356</v>
      </c>
      <c r="D99" s="173" t="s">
        <v>254</v>
      </c>
      <c r="E99" s="173">
        <v>337</v>
      </c>
      <c r="F99" s="173">
        <v>21533</v>
      </c>
      <c r="G99" s="173">
        <v>2163</v>
      </c>
      <c r="H99" s="173">
        <v>1.0669294636230544</v>
      </c>
      <c r="I99" s="200">
        <v>1.4622815674307206</v>
      </c>
      <c r="J99" s="200">
        <v>1.8331466086503898</v>
      </c>
      <c r="K99" s="173">
        <v>17</v>
      </c>
      <c r="L99" s="198">
        <v>0.13161673331644999</v>
      </c>
      <c r="M99" s="198">
        <v>0.13161673331644999</v>
      </c>
      <c r="N99" s="198">
        <v>1.79394910273097E-3</v>
      </c>
      <c r="O99" s="198">
        <v>1.79394910273097E-3</v>
      </c>
      <c r="P99" s="173">
        <v>12</v>
      </c>
      <c r="Q99" s="173">
        <v>140077</v>
      </c>
      <c r="R99" s="198">
        <v>5.7363966712408604E-4</v>
      </c>
    </row>
    <row r="100" spans="2:18" x14ac:dyDescent="0.2">
      <c r="B100" s="173" t="s">
        <v>358</v>
      </c>
      <c r="C100" s="173" t="s">
        <v>356</v>
      </c>
      <c r="D100" s="173" t="s">
        <v>254</v>
      </c>
      <c r="E100" s="173">
        <v>570</v>
      </c>
      <c r="F100" s="173">
        <v>20619</v>
      </c>
      <c r="G100" s="173">
        <v>2719</v>
      </c>
      <c r="H100" s="173">
        <v>1.7314206207917988</v>
      </c>
      <c r="I100" s="200">
        <v>1.8989125382144834</v>
      </c>
      <c r="J100" s="200">
        <v>0.91283596670431744</v>
      </c>
      <c r="K100" s="173">
        <v>14</v>
      </c>
      <c r="L100" s="198">
        <v>0.172821023245952</v>
      </c>
      <c r="M100" s="198">
        <v>0.172821023245952</v>
      </c>
      <c r="N100" s="198">
        <v>2.9553632953066402E-3</v>
      </c>
      <c r="O100" s="198">
        <v>2.9553632953066402E-3</v>
      </c>
      <c r="P100" s="173">
        <v>8</v>
      </c>
      <c r="Q100" s="173">
        <v>70530</v>
      </c>
      <c r="R100" s="198">
        <v>3.0625526376234602E-4</v>
      </c>
    </row>
    <row r="101" spans="2:18" x14ac:dyDescent="0.2">
      <c r="B101" s="173" t="s">
        <v>359</v>
      </c>
      <c r="C101" s="173" t="s">
        <v>356</v>
      </c>
      <c r="D101" s="173" t="s">
        <v>254</v>
      </c>
      <c r="E101" s="173">
        <v>302</v>
      </c>
      <c r="F101" s="173">
        <v>8221</v>
      </c>
      <c r="G101" s="173">
        <v>2772</v>
      </c>
      <c r="H101" s="173">
        <v>2.3210395348992763</v>
      </c>
      <c r="I101" s="200">
        <v>3.1649950271063378</v>
      </c>
      <c r="J101" s="200">
        <v>1.3863776671298356</v>
      </c>
      <c r="K101" s="173">
        <v>3</v>
      </c>
      <c r="L101" s="198">
        <v>4.8349460814049998E-2</v>
      </c>
      <c r="M101" s="198">
        <v>4.8349460814049998E-2</v>
      </c>
      <c r="N101" s="198">
        <v>6.5844881708904395E-4</v>
      </c>
      <c r="O101" s="198">
        <v>6.5844881708904395E-4</v>
      </c>
      <c r="P101" s="173">
        <v>3</v>
      </c>
      <c r="Q101" s="173">
        <v>17980</v>
      </c>
      <c r="R101" s="198">
        <v>7.3030101358713195E-5</v>
      </c>
    </row>
    <row r="102" spans="2:18" x14ac:dyDescent="0.2">
      <c r="B102" s="173" t="s">
        <v>360</v>
      </c>
      <c r="C102" s="173" t="s">
        <v>356</v>
      </c>
      <c r="D102" s="173" t="s">
        <v>254</v>
      </c>
      <c r="E102" s="173">
        <v>1302</v>
      </c>
      <c r="F102" s="173">
        <v>4318</v>
      </c>
      <c r="G102" s="173">
        <v>4052</v>
      </c>
      <c r="H102" s="173">
        <v>2.1619360183940839</v>
      </c>
      <c r="I102" s="200">
        <v>1.6731400585323113</v>
      </c>
      <c r="J102" s="200">
        <v>1.2015214601469792</v>
      </c>
      <c r="K102" s="173">
        <v>6</v>
      </c>
      <c r="L102" s="198">
        <v>0.159391729929974</v>
      </c>
      <c r="M102" s="198">
        <v>0.159391729929974</v>
      </c>
      <c r="N102" s="198">
        <v>4.6126754342051797E-3</v>
      </c>
      <c r="O102" s="198">
        <v>4.6126754342051797E-3</v>
      </c>
      <c r="P102" s="173">
        <v>7</v>
      </c>
      <c r="Q102" s="173">
        <v>97175</v>
      </c>
      <c r="R102" s="198">
        <v>4.6527241994664102E-4</v>
      </c>
    </row>
    <row r="103" spans="2:18" x14ac:dyDescent="0.2">
      <c r="B103" s="173" t="s">
        <v>361</v>
      </c>
      <c r="C103" s="173" t="s">
        <v>356</v>
      </c>
      <c r="D103" s="173" t="s">
        <v>21</v>
      </c>
      <c r="E103" s="173">
        <v>757</v>
      </c>
      <c r="F103" s="173">
        <v>3562</v>
      </c>
      <c r="G103" s="173">
        <v>2150</v>
      </c>
      <c r="H103" s="173">
        <v>4.1273392627577454</v>
      </c>
      <c r="I103" s="200">
        <v>0.32224868911093962</v>
      </c>
      <c r="J103" s="200">
        <v>4.1793933655410829</v>
      </c>
      <c r="K103" s="173">
        <v>3</v>
      </c>
      <c r="L103" s="198">
        <v>3.1393520345361699E-2</v>
      </c>
      <c r="M103" s="198">
        <v>3.1393520345361699E-2</v>
      </c>
      <c r="N103" s="198">
        <v>2.13200779773018E-4</v>
      </c>
      <c r="O103" s="198">
        <v>2.13200779773018E-4</v>
      </c>
      <c r="P103" s="173">
        <v>5</v>
      </c>
      <c r="Q103" s="173">
        <v>345662</v>
      </c>
      <c r="R103" s="198">
        <v>1.06129227942259E-3</v>
      </c>
    </row>
    <row r="104" spans="2:18" x14ac:dyDescent="0.2">
      <c r="B104" s="173" t="s">
        <v>362</v>
      </c>
      <c r="C104" s="173" t="s">
        <v>356</v>
      </c>
      <c r="D104" s="173" t="s">
        <v>254</v>
      </c>
      <c r="E104" s="173">
        <v>5</v>
      </c>
      <c r="F104" s="173">
        <v>1641</v>
      </c>
      <c r="G104" s="173">
        <v>690</v>
      </c>
      <c r="H104" s="173">
        <v>0.96398012941381239</v>
      </c>
      <c r="I104" s="200">
        <v>0</v>
      </c>
      <c r="J104" s="200">
        <v>0.1416749482904831</v>
      </c>
      <c r="K104" s="173">
        <v>0</v>
      </c>
      <c r="L104" s="198">
        <v>0</v>
      </c>
      <c r="M104" s="198">
        <v>0</v>
      </c>
      <c r="N104" s="198">
        <v>0</v>
      </c>
      <c r="O104" s="198">
        <v>0</v>
      </c>
      <c r="P104" s="173">
        <v>4</v>
      </c>
      <c r="Q104" s="173">
        <v>12318</v>
      </c>
      <c r="R104" s="198">
        <v>3.7692955539981E-5</v>
      </c>
    </row>
    <row r="105" spans="2:18" x14ac:dyDescent="0.2">
      <c r="B105" s="173" t="s">
        <v>363</v>
      </c>
      <c r="C105" s="173" t="s">
        <v>356</v>
      </c>
      <c r="D105" s="173" t="s">
        <v>254</v>
      </c>
      <c r="E105" s="173">
        <v>58</v>
      </c>
      <c r="F105" s="173">
        <v>2003</v>
      </c>
      <c r="G105" s="173">
        <v>494</v>
      </c>
      <c r="H105" s="173">
        <v>0.17822601361908447</v>
      </c>
      <c r="I105" s="200">
        <v>0</v>
      </c>
      <c r="J105" s="200">
        <v>0</v>
      </c>
      <c r="K105" s="173">
        <v>0</v>
      </c>
      <c r="L105" s="198">
        <v>0</v>
      </c>
      <c r="M105" s="198">
        <v>0</v>
      </c>
      <c r="N105" s="198">
        <v>0</v>
      </c>
      <c r="O105" s="198">
        <v>0</v>
      </c>
      <c r="P105" s="173">
        <v>0</v>
      </c>
      <c r="Q105" s="173">
        <v>0</v>
      </c>
      <c r="R105" s="198">
        <v>0</v>
      </c>
    </row>
    <row r="106" spans="2:18" x14ac:dyDescent="0.2">
      <c r="B106" s="173" t="s">
        <v>364</v>
      </c>
      <c r="C106" s="173" t="s">
        <v>365</v>
      </c>
      <c r="D106" s="173" t="s">
        <v>254</v>
      </c>
      <c r="E106" s="173">
        <v>1708</v>
      </c>
      <c r="F106" s="173">
        <v>45300</v>
      </c>
      <c r="G106" s="173">
        <v>20110</v>
      </c>
      <c r="H106" s="173">
        <v>4.4343529999999998</v>
      </c>
      <c r="I106" s="200">
        <v>7.9916492168078461</v>
      </c>
      <c r="J106" s="200">
        <v>0.48724845720412546</v>
      </c>
      <c r="K106" s="173">
        <v>15</v>
      </c>
      <c r="L106" s="198">
        <v>0.48563486127225503</v>
      </c>
      <c r="M106" s="198">
        <v>0.48536512105917201</v>
      </c>
      <c r="N106" s="198">
        <v>3.9542266171161402E-3</v>
      </c>
      <c r="O106" s="198">
        <v>3.9530487122555096E-3</v>
      </c>
      <c r="P106" s="173">
        <v>5</v>
      </c>
      <c r="Q106" s="173">
        <v>25137</v>
      </c>
      <c r="R106" s="198">
        <v>2.76807642246736E-4</v>
      </c>
    </row>
    <row r="107" spans="2:18" x14ac:dyDescent="0.2">
      <c r="B107" s="173" t="s">
        <v>366</v>
      </c>
      <c r="C107" s="173" t="s">
        <v>365</v>
      </c>
      <c r="D107" s="173" t="s">
        <v>254</v>
      </c>
      <c r="E107" s="173">
        <v>1724</v>
      </c>
      <c r="F107" s="173">
        <v>10211</v>
      </c>
      <c r="G107" s="173">
        <v>927</v>
      </c>
      <c r="H107" s="173">
        <v>3.0949974</v>
      </c>
      <c r="I107" s="200">
        <v>8.5448409272797807</v>
      </c>
      <c r="J107" s="200">
        <v>4.1738337111116497</v>
      </c>
      <c r="K107" s="173">
        <v>14</v>
      </c>
      <c r="L107" s="198">
        <v>0.52295795468600004</v>
      </c>
      <c r="M107" s="198">
        <v>0.52295795468600004</v>
      </c>
      <c r="N107" s="198">
        <v>8.3466338423845501E-3</v>
      </c>
      <c r="O107" s="198">
        <v>8.3466338423845501E-3</v>
      </c>
      <c r="P107" s="173">
        <v>7</v>
      </c>
      <c r="Q107" s="173">
        <v>216864</v>
      </c>
      <c r="R107" s="198">
        <v>9.2936693503265703E-4</v>
      </c>
    </row>
    <row r="108" spans="2:18" x14ac:dyDescent="0.2">
      <c r="B108" s="173" t="s">
        <v>367</v>
      </c>
      <c r="C108" s="173" t="s">
        <v>365</v>
      </c>
      <c r="D108" s="173" t="s">
        <v>254</v>
      </c>
      <c r="E108" s="173">
        <v>1220</v>
      </c>
      <c r="F108" s="173">
        <v>76067</v>
      </c>
      <c r="G108" s="173">
        <v>39151</v>
      </c>
      <c r="H108" s="173">
        <v>4.4343529999999998</v>
      </c>
      <c r="I108" s="200">
        <v>14.00316999667174</v>
      </c>
      <c r="J108" s="200">
        <v>21.635513619230185</v>
      </c>
      <c r="K108" s="173">
        <v>30</v>
      </c>
      <c r="L108" s="198">
        <v>0.987369326179525</v>
      </c>
      <c r="M108" s="198">
        <v>0.982086422879624</v>
      </c>
      <c r="N108" s="198">
        <v>7.5232783448080896E-3</v>
      </c>
      <c r="O108" s="198">
        <v>7.4961865330137297E-3</v>
      </c>
      <c r="P108" s="173">
        <v>18</v>
      </c>
      <c r="Q108" s="173">
        <v>1295120</v>
      </c>
      <c r="R108" s="198">
        <v>5.0378990888905904E-3</v>
      </c>
    </row>
    <row r="109" spans="2:18" x14ac:dyDescent="0.2">
      <c r="B109" s="173" t="s">
        <v>368</v>
      </c>
      <c r="C109" s="173" t="s">
        <v>365</v>
      </c>
      <c r="D109" s="173" t="s">
        <v>254</v>
      </c>
      <c r="E109" s="173">
        <v>2438</v>
      </c>
      <c r="F109" s="173">
        <v>10941</v>
      </c>
      <c r="G109" s="173">
        <v>9938</v>
      </c>
      <c r="H109" s="173">
        <v>4.4343529999999998</v>
      </c>
      <c r="I109" s="200">
        <v>0.21712588059037935</v>
      </c>
      <c r="J109" s="200">
        <v>4.3877615210224112</v>
      </c>
      <c r="K109" s="173">
        <v>13</v>
      </c>
      <c r="L109" s="198">
        <v>1.8898305583858001E-2</v>
      </c>
      <c r="M109" s="198">
        <v>1.8898305583858001E-2</v>
      </c>
      <c r="N109" s="198">
        <v>2.85877509673544E-3</v>
      </c>
      <c r="O109" s="198">
        <v>2.85877509673544E-3</v>
      </c>
      <c r="P109" s="173">
        <v>14</v>
      </c>
      <c r="Q109" s="173">
        <v>324223</v>
      </c>
      <c r="R109" s="198">
        <v>1.7409433840028701E-3</v>
      </c>
    </row>
    <row r="110" spans="2:18" x14ac:dyDescent="0.2">
      <c r="B110" s="173" t="s">
        <v>369</v>
      </c>
      <c r="C110" s="173" t="s">
        <v>365</v>
      </c>
      <c r="D110" s="173" t="s">
        <v>21</v>
      </c>
      <c r="E110" s="173">
        <v>850</v>
      </c>
      <c r="F110" s="173">
        <v>3431</v>
      </c>
      <c r="G110" s="173">
        <v>1875</v>
      </c>
      <c r="H110" s="173">
        <v>4.1628620000000005</v>
      </c>
      <c r="I110" s="200">
        <v>6.7714686467885166</v>
      </c>
      <c r="J110" s="200">
        <v>3.9744317457111511</v>
      </c>
      <c r="K110" s="173">
        <v>6</v>
      </c>
      <c r="L110" s="198">
        <v>0.18383089997820901</v>
      </c>
      <c r="M110" s="198">
        <v>0.18383089997820901</v>
      </c>
      <c r="N110" s="198">
        <v>2.5171826871543601E-3</v>
      </c>
      <c r="O110" s="198">
        <v>2.5171826871543601E-3</v>
      </c>
      <c r="P110" s="173">
        <v>6</v>
      </c>
      <c r="Q110" s="173">
        <v>91601</v>
      </c>
      <c r="R110" s="198">
        <v>6.10154717803443E-4</v>
      </c>
    </row>
    <row r="111" spans="2:18" x14ac:dyDescent="0.2">
      <c r="B111" s="173" t="s">
        <v>370</v>
      </c>
      <c r="C111" s="173" t="s">
        <v>365</v>
      </c>
      <c r="D111" s="173" t="s">
        <v>254</v>
      </c>
      <c r="E111" s="173">
        <v>2201</v>
      </c>
      <c r="F111" s="173">
        <v>17219</v>
      </c>
      <c r="G111" s="173">
        <v>12424</v>
      </c>
      <c r="H111" s="173">
        <v>2.4977171999999999</v>
      </c>
      <c r="I111" s="200">
        <v>4.9123907541435132</v>
      </c>
      <c r="J111" s="200">
        <v>10.683825676755772</v>
      </c>
      <c r="K111" s="173">
        <v>17</v>
      </c>
      <c r="L111" s="198">
        <v>0.35837284222553301</v>
      </c>
      <c r="M111" s="198">
        <v>0.35828332145612601</v>
      </c>
      <c r="N111" s="198">
        <v>5.7234397177740003E-3</v>
      </c>
      <c r="O111" s="198">
        <v>5.7222618129133696E-3</v>
      </c>
      <c r="P111" s="173">
        <v>12</v>
      </c>
      <c r="Q111" s="173">
        <v>661696</v>
      </c>
      <c r="R111" s="198">
        <v>2.8941122425541698E-3</v>
      </c>
    </row>
    <row r="112" spans="2:18" x14ac:dyDescent="0.2">
      <c r="B112" s="173" t="s">
        <v>371</v>
      </c>
      <c r="C112" s="173" t="s">
        <v>372</v>
      </c>
      <c r="D112" s="173" t="s">
        <v>254</v>
      </c>
      <c r="E112" s="173">
        <v>8</v>
      </c>
      <c r="F112" s="173">
        <v>0</v>
      </c>
      <c r="G112" s="173">
        <v>2</v>
      </c>
      <c r="H112" s="173">
        <v>1.295536</v>
      </c>
      <c r="I112" s="200">
        <v>0.12907417715010652</v>
      </c>
      <c r="J112" s="200">
        <v>0</v>
      </c>
      <c r="K112" s="173">
        <v>1</v>
      </c>
      <c r="L112" s="198">
        <v>5.42778559775727E-3</v>
      </c>
      <c r="M112" s="198">
        <v>0</v>
      </c>
      <c r="N112" s="198">
        <v>9.4232388849952602E-6</v>
      </c>
      <c r="O112" s="198">
        <v>0</v>
      </c>
      <c r="P112" s="173">
        <v>0</v>
      </c>
      <c r="Q112" s="173">
        <v>0</v>
      </c>
      <c r="R112" s="198">
        <v>0</v>
      </c>
    </row>
    <row r="113" spans="2:18" x14ac:dyDescent="0.2">
      <c r="B113" s="173" t="s">
        <v>373</v>
      </c>
      <c r="C113" s="173" t="s">
        <v>260</v>
      </c>
      <c r="D113" s="173" t="s">
        <v>254</v>
      </c>
      <c r="E113" s="173">
        <v>289</v>
      </c>
      <c r="F113" s="173">
        <v>188483</v>
      </c>
      <c r="G113" s="173">
        <v>0</v>
      </c>
      <c r="H113" s="173">
        <v>0.42</v>
      </c>
      <c r="I113" s="200">
        <v>1.2945856458482545</v>
      </c>
      <c r="J113" s="200">
        <v>0.13480298430051135</v>
      </c>
      <c r="K113" s="173">
        <v>31</v>
      </c>
      <c r="L113" s="198">
        <v>6.5112224885595996E-2</v>
      </c>
      <c r="M113" s="198">
        <v>5.3078748829456998E-2</v>
      </c>
      <c r="N113" s="198">
        <v>3.1450059778671699E-4</v>
      </c>
      <c r="O113" s="198">
        <v>2.2733563810051099E-4</v>
      </c>
      <c r="P113" s="173">
        <v>2</v>
      </c>
      <c r="Q113" s="173">
        <v>5756</v>
      </c>
      <c r="R113" s="198">
        <v>2.4736002073112601E-5</v>
      </c>
    </row>
    <row r="114" spans="2:18" x14ac:dyDescent="0.2">
      <c r="B114" s="173" t="s">
        <v>374</v>
      </c>
      <c r="C114" s="173" t="s">
        <v>260</v>
      </c>
      <c r="D114" s="173" t="s">
        <v>263</v>
      </c>
      <c r="E114" s="173">
        <v>223</v>
      </c>
      <c r="F114" s="173">
        <v>267777</v>
      </c>
      <c r="G114" s="173">
        <v>89</v>
      </c>
      <c r="H114" s="173">
        <v>0.59850000000000003</v>
      </c>
      <c r="I114" s="200">
        <v>2.0866972503938435</v>
      </c>
      <c r="J114" s="200">
        <v>1.4257763435357085</v>
      </c>
      <c r="K114" s="173">
        <v>33</v>
      </c>
      <c r="L114" s="198">
        <v>0.130568397990494</v>
      </c>
      <c r="M114" s="198">
        <v>9.3747092047375302E-2</v>
      </c>
      <c r="N114" s="198">
        <v>7.7270558856961096E-4</v>
      </c>
      <c r="O114" s="198">
        <v>5.2887928242035902E-4</v>
      </c>
      <c r="P114" s="173">
        <v>17</v>
      </c>
      <c r="Q114" s="173">
        <v>75739</v>
      </c>
      <c r="R114" s="198">
        <v>3.1332269292609199E-4</v>
      </c>
    </row>
    <row r="115" spans="2:18" x14ac:dyDescent="0.2">
      <c r="B115" s="173" t="s">
        <v>375</v>
      </c>
      <c r="C115" s="173" t="s">
        <v>376</v>
      </c>
      <c r="D115" s="173" t="s">
        <v>254</v>
      </c>
      <c r="E115" s="173">
        <v>584</v>
      </c>
      <c r="F115" s="173">
        <v>11972</v>
      </c>
      <c r="G115" s="173">
        <v>3699</v>
      </c>
      <c r="H115" s="173">
        <v>1.1900952380952381</v>
      </c>
      <c r="I115" s="200">
        <v>0.40553789559400444</v>
      </c>
      <c r="J115" s="200">
        <v>2.2285751017051556</v>
      </c>
      <c r="K115" s="173">
        <v>4</v>
      </c>
      <c r="L115" s="198">
        <v>2.6613582420947898E-2</v>
      </c>
      <c r="M115" s="198">
        <v>2.6613582420947898E-2</v>
      </c>
      <c r="N115" s="198">
        <v>8.9991931351704696E-4</v>
      </c>
      <c r="O115" s="198">
        <v>8.9991931351704696E-4</v>
      </c>
      <c r="P115" s="173">
        <v>5</v>
      </c>
      <c r="Q115" s="173">
        <v>124162</v>
      </c>
      <c r="R115" s="198">
        <v>5.1121070951099304E-4</v>
      </c>
    </row>
    <row r="116" spans="2:18" x14ac:dyDescent="0.2">
      <c r="B116" s="173" t="s">
        <v>377</v>
      </c>
      <c r="C116" s="173" t="s">
        <v>376</v>
      </c>
      <c r="D116" s="173" t="s">
        <v>254</v>
      </c>
      <c r="E116" s="173">
        <v>232</v>
      </c>
      <c r="F116" s="173">
        <v>38737</v>
      </c>
      <c r="G116" s="173">
        <v>46</v>
      </c>
      <c r="H116" s="173">
        <v>1.3241904761904761</v>
      </c>
      <c r="I116" s="200">
        <v>1.6582979539799825</v>
      </c>
      <c r="J116" s="200">
        <v>0</v>
      </c>
      <c r="K116" s="173">
        <v>8</v>
      </c>
      <c r="L116" s="198">
        <v>4.6167981012173599E-2</v>
      </c>
      <c r="M116" s="198">
        <v>4.6167981012173599E-2</v>
      </c>
      <c r="N116" s="198">
        <v>4.4407013245540198E-4</v>
      </c>
      <c r="O116" s="198">
        <v>4.4407013245540198E-4</v>
      </c>
      <c r="P116" s="173">
        <v>0</v>
      </c>
      <c r="Q116" s="173">
        <v>0</v>
      </c>
      <c r="R116" s="198">
        <v>0</v>
      </c>
    </row>
    <row r="117" spans="2:18" x14ac:dyDescent="0.2">
      <c r="B117" s="173" t="s">
        <v>378</v>
      </c>
      <c r="C117" s="173" t="s">
        <v>376</v>
      </c>
      <c r="D117" s="173" t="s">
        <v>254</v>
      </c>
      <c r="E117" s="173">
        <v>250</v>
      </c>
      <c r="F117" s="173">
        <v>32656</v>
      </c>
      <c r="G117" s="173">
        <v>18</v>
      </c>
      <c r="H117" s="173">
        <v>0.9554285714285714</v>
      </c>
      <c r="I117" s="200">
        <v>0.22556176785561302</v>
      </c>
      <c r="J117" s="200">
        <v>1.2529844769049197</v>
      </c>
      <c r="K117" s="173">
        <v>7</v>
      </c>
      <c r="L117" s="198">
        <v>1.14044748605655E-2</v>
      </c>
      <c r="M117" s="198">
        <v>1.14044748605655E-2</v>
      </c>
      <c r="N117" s="198">
        <v>2.9447621515610198E-4</v>
      </c>
      <c r="O117" s="198">
        <v>2.9447621515610198E-4</v>
      </c>
      <c r="P117" s="173">
        <v>5</v>
      </c>
      <c r="Q117" s="173">
        <v>53783</v>
      </c>
      <c r="R117" s="198">
        <v>1.8610896797865601E-4</v>
      </c>
    </row>
    <row r="118" spans="2:18" x14ac:dyDescent="0.2">
      <c r="B118" s="173" t="s">
        <v>379</v>
      </c>
      <c r="C118" s="173" t="s">
        <v>376</v>
      </c>
      <c r="D118" s="173" t="s">
        <v>254</v>
      </c>
      <c r="E118" s="173">
        <v>989</v>
      </c>
      <c r="F118" s="173">
        <v>2045</v>
      </c>
      <c r="G118" s="173">
        <v>8773</v>
      </c>
      <c r="H118" s="173">
        <v>4.7771428571428576</v>
      </c>
      <c r="I118" s="200">
        <v>0.74654913833308878</v>
      </c>
      <c r="J118" s="200">
        <v>0</v>
      </c>
      <c r="K118" s="173">
        <v>6</v>
      </c>
      <c r="L118" s="198">
        <v>7.1729694392583906E-2</v>
      </c>
      <c r="M118" s="198">
        <v>7.1729694392583906E-2</v>
      </c>
      <c r="N118" s="198">
        <v>1.48769383896863E-3</v>
      </c>
      <c r="O118" s="198">
        <v>1.48769383896863E-3</v>
      </c>
      <c r="P118" s="173">
        <v>0</v>
      </c>
      <c r="Q118" s="173">
        <v>0</v>
      </c>
      <c r="R118" s="198">
        <v>0</v>
      </c>
    </row>
    <row r="119" spans="2:18" x14ac:dyDescent="0.2">
      <c r="B119" s="173" t="s">
        <v>380</v>
      </c>
      <c r="C119" s="173" t="s">
        <v>381</v>
      </c>
      <c r="D119" s="173" t="s">
        <v>254</v>
      </c>
      <c r="E119" s="173">
        <v>763</v>
      </c>
      <c r="F119" s="173">
        <v>6411</v>
      </c>
      <c r="G119" s="173">
        <v>329</v>
      </c>
      <c r="H119" s="173">
        <v>0.70587659999999997</v>
      </c>
      <c r="I119" s="200">
        <v>0.8828702344642545</v>
      </c>
      <c r="J119" s="200">
        <v>6.8675303178801919</v>
      </c>
      <c r="K119" s="173">
        <v>5</v>
      </c>
      <c r="L119" s="198">
        <v>4.7879476774660902E-2</v>
      </c>
      <c r="M119" s="198">
        <v>4.7879476774660902E-2</v>
      </c>
      <c r="N119" s="198">
        <v>2.2380192351863701E-4</v>
      </c>
      <c r="O119" s="198">
        <v>2.2380192351863701E-4</v>
      </c>
      <c r="P119" s="173">
        <v>5</v>
      </c>
      <c r="Q119" s="173">
        <v>316186</v>
      </c>
      <c r="R119" s="198">
        <v>1.6844039506929E-3</v>
      </c>
    </row>
    <row r="120" spans="2:18" x14ac:dyDescent="0.2">
      <c r="B120" s="173" t="s">
        <v>382</v>
      </c>
      <c r="C120" s="173" t="s">
        <v>381</v>
      </c>
      <c r="D120" s="173" t="s">
        <v>254</v>
      </c>
      <c r="E120" s="173">
        <v>836</v>
      </c>
      <c r="F120" s="173">
        <v>34066</v>
      </c>
      <c r="G120" s="173">
        <v>0</v>
      </c>
      <c r="H120" s="173">
        <v>1.1040634</v>
      </c>
      <c r="I120" s="200">
        <v>1.3068246367990142</v>
      </c>
      <c r="J120" s="200">
        <v>8.9246890659074527</v>
      </c>
      <c r="K120" s="173">
        <v>8</v>
      </c>
      <c r="L120" s="198">
        <v>0.100105422485026</v>
      </c>
      <c r="M120" s="198">
        <v>0.100105422485026</v>
      </c>
      <c r="N120" s="198">
        <v>5.8659662059095503E-4</v>
      </c>
      <c r="O120" s="198">
        <v>5.8659662059095503E-4</v>
      </c>
      <c r="P120" s="173">
        <v>8</v>
      </c>
      <c r="Q120" s="173">
        <v>580394</v>
      </c>
      <c r="R120" s="198">
        <v>2.4335514420500302E-3</v>
      </c>
    </row>
    <row r="121" spans="2:18" x14ac:dyDescent="0.2">
      <c r="B121" s="173" t="s">
        <v>383</v>
      </c>
      <c r="C121" s="173" t="s">
        <v>381</v>
      </c>
      <c r="D121" s="173" t="s">
        <v>254</v>
      </c>
      <c r="E121" s="173">
        <v>129</v>
      </c>
      <c r="F121" s="173">
        <v>36161</v>
      </c>
      <c r="G121" s="173">
        <v>0</v>
      </c>
      <c r="H121" s="173">
        <v>0.50678319999999999</v>
      </c>
      <c r="I121" s="200">
        <v>0.3044175564175608</v>
      </c>
      <c r="J121" s="200">
        <v>0.42186201896780129</v>
      </c>
      <c r="K121" s="173">
        <v>8</v>
      </c>
      <c r="L121" s="198">
        <v>2.26452209455042E-2</v>
      </c>
      <c r="M121" s="198">
        <v>2.26452209455042E-2</v>
      </c>
      <c r="N121" s="198">
        <v>2.13200779773018E-4</v>
      </c>
      <c r="O121" s="198">
        <v>2.13200779773018E-4</v>
      </c>
      <c r="P121" s="173">
        <v>2</v>
      </c>
      <c r="Q121" s="173">
        <v>26642</v>
      </c>
      <c r="R121" s="198">
        <v>1.5312763188117301E-4</v>
      </c>
    </row>
    <row r="122" spans="2:18" x14ac:dyDescent="0.2">
      <c r="B122" s="173" t="s">
        <v>384</v>
      </c>
      <c r="C122" s="173" t="s">
        <v>381</v>
      </c>
      <c r="D122" s="173" t="s">
        <v>254</v>
      </c>
      <c r="E122" s="173">
        <v>300</v>
      </c>
      <c r="F122" s="173">
        <v>42088</v>
      </c>
      <c r="G122" s="173">
        <v>355</v>
      </c>
      <c r="H122" s="173">
        <v>0.39818680000000001</v>
      </c>
      <c r="I122" s="200">
        <v>2.0141878260413453</v>
      </c>
      <c r="J122" s="200">
        <v>2.5641834128540095</v>
      </c>
      <c r="K122" s="173">
        <v>14</v>
      </c>
      <c r="L122" s="198">
        <v>0.110396777252301</v>
      </c>
      <c r="M122" s="198">
        <v>0.110396777252301</v>
      </c>
      <c r="N122" s="198">
        <v>5.0296537548662201E-4</v>
      </c>
      <c r="O122" s="198">
        <v>5.0296537548662201E-4</v>
      </c>
      <c r="P122" s="173">
        <v>10</v>
      </c>
      <c r="Q122" s="173">
        <v>119315</v>
      </c>
      <c r="R122" s="198">
        <v>5.7010595254221297E-4</v>
      </c>
    </row>
    <row r="123" spans="2:18" x14ac:dyDescent="0.2">
      <c r="B123" s="173" t="s">
        <v>385</v>
      </c>
      <c r="C123" s="173" t="s">
        <v>386</v>
      </c>
      <c r="D123" s="173" t="s">
        <v>254</v>
      </c>
      <c r="E123" s="173">
        <v>7</v>
      </c>
      <c r="F123" s="173">
        <v>12272</v>
      </c>
      <c r="G123" s="173">
        <v>81</v>
      </c>
      <c r="H123" s="173">
        <v>0.81</v>
      </c>
      <c r="I123" s="200">
        <v>0.31185998699397016</v>
      </c>
      <c r="J123" s="200">
        <v>0</v>
      </c>
      <c r="K123" s="173">
        <v>6</v>
      </c>
      <c r="L123" s="198">
        <v>5.17924767216552E-3</v>
      </c>
      <c r="M123" s="198">
        <v>4.6963066793095096E-3</v>
      </c>
      <c r="N123" s="198">
        <v>2.70918117943614E-5</v>
      </c>
      <c r="O123" s="198">
        <v>2.1202287491239299E-5</v>
      </c>
      <c r="P123" s="173">
        <v>0</v>
      </c>
      <c r="Q123" s="173">
        <v>0</v>
      </c>
      <c r="R123" s="198">
        <v>0</v>
      </c>
    </row>
    <row r="124" spans="2:18" x14ac:dyDescent="0.2">
      <c r="B124" s="173" t="s">
        <v>387</v>
      </c>
      <c r="C124" s="173" t="s">
        <v>386</v>
      </c>
      <c r="D124" s="173" t="s">
        <v>254</v>
      </c>
      <c r="E124" s="173">
        <v>138</v>
      </c>
      <c r="F124" s="173">
        <v>111346</v>
      </c>
      <c r="G124" s="173">
        <v>0</v>
      </c>
      <c r="H124" s="173">
        <v>0.60302462122961153</v>
      </c>
      <c r="I124" s="200">
        <v>1.0831957793763236</v>
      </c>
      <c r="J124" s="200">
        <v>0.35660881453809928</v>
      </c>
      <c r="K124" s="173">
        <v>17</v>
      </c>
      <c r="L124" s="198">
        <v>6.6992161043152504E-2</v>
      </c>
      <c r="M124" s="198">
        <v>5.46288716260388E-2</v>
      </c>
      <c r="N124" s="198">
        <v>6.03087288639696E-4</v>
      </c>
      <c r="O124" s="198">
        <v>4.5231546647977197E-4</v>
      </c>
      <c r="P124" s="173">
        <v>5</v>
      </c>
      <c r="Q124" s="173">
        <v>18724</v>
      </c>
      <c r="R124" s="198">
        <v>6.9496386776839994E-5</v>
      </c>
    </row>
    <row r="125" spans="2:18" x14ac:dyDescent="0.2">
      <c r="B125" s="173" t="s">
        <v>388</v>
      </c>
      <c r="C125" s="173" t="s">
        <v>372</v>
      </c>
      <c r="D125" s="173" t="s">
        <v>254</v>
      </c>
      <c r="E125" s="173">
        <v>2</v>
      </c>
      <c r="F125" s="173">
        <v>13230</v>
      </c>
      <c r="G125" s="173">
        <v>0</v>
      </c>
      <c r="H125" s="173">
        <v>7.4074175999999996</v>
      </c>
      <c r="I125" s="200">
        <v>9.803811198467299E-3</v>
      </c>
      <c r="J125" s="200">
        <v>4.8066714070636264E-2</v>
      </c>
      <c r="K125" s="173">
        <v>2</v>
      </c>
      <c r="L125" s="198">
        <v>4.1226670121854297E-4</v>
      </c>
      <c r="M125" s="198">
        <v>4.1226670121854297E-4</v>
      </c>
      <c r="N125" s="198">
        <v>2.35580972124881E-6</v>
      </c>
      <c r="O125" s="198">
        <v>2.35580972124881E-6</v>
      </c>
      <c r="P125" s="173">
        <v>4</v>
      </c>
      <c r="Q125" s="173">
        <v>1716</v>
      </c>
      <c r="R125" s="198">
        <v>8.2453340243708508E-6</v>
      </c>
    </row>
    <row r="126" spans="2:18" x14ac:dyDescent="0.2">
      <c r="B126" s="173" t="s">
        <v>389</v>
      </c>
      <c r="C126" s="173" t="s">
        <v>372</v>
      </c>
      <c r="D126" s="173" t="s">
        <v>254</v>
      </c>
      <c r="E126" s="173">
        <v>1</v>
      </c>
      <c r="F126" s="173">
        <v>13172</v>
      </c>
      <c r="G126" s="173">
        <v>0</v>
      </c>
      <c r="H126" s="173">
        <v>5.9808038400000001</v>
      </c>
      <c r="I126" s="200">
        <v>0</v>
      </c>
      <c r="J126" s="200">
        <v>1.9271503077271414E-2</v>
      </c>
      <c r="K126" s="173">
        <v>0</v>
      </c>
      <c r="L126" s="198">
        <v>0</v>
      </c>
      <c r="M126" s="198">
        <v>0</v>
      </c>
      <c r="N126" s="198">
        <v>0</v>
      </c>
      <c r="O126" s="198">
        <v>0</v>
      </c>
      <c r="P126" s="173">
        <v>2</v>
      </c>
      <c r="Q126" s="173">
        <v>688</v>
      </c>
      <c r="R126" s="198">
        <v>2.35580972124881E-6</v>
      </c>
    </row>
    <row r="127" spans="2:18" x14ac:dyDescent="0.2">
      <c r="B127" s="173" t="s">
        <v>390</v>
      </c>
      <c r="C127" s="173" t="s">
        <v>372</v>
      </c>
      <c r="D127" s="173" t="s">
        <v>254</v>
      </c>
      <c r="E127" s="173">
        <v>129</v>
      </c>
      <c r="F127" s="173">
        <v>353</v>
      </c>
      <c r="G127" s="173">
        <v>2287</v>
      </c>
      <c r="H127" s="173">
        <v>0.61537960000000003</v>
      </c>
      <c r="I127" s="200">
        <v>0</v>
      </c>
      <c r="J127" s="200">
        <v>7.9125249058541649E-3</v>
      </c>
      <c r="K127" s="173">
        <v>0</v>
      </c>
      <c r="L127" s="198">
        <v>0</v>
      </c>
      <c r="M127" s="198">
        <v>0</v>
      </c>
      <c r="N127" s="198">
        <v>0</v>
      </c>
      <c r="O127" s="198">
        <v>0</v>
      </c>
      <c r="P127" s="173">
        <v>1</v>
      </c>
      <c r="Q127" s="173">
        <v>209</v>
      </c>
      <c r="R127" s="198">
        <v>2.2380192351863701E-5</v>
      </c>
    </row>
    <row r="128" spans="2:18" x14ac:dyDescent="0.2">
      <c r="B128" s="173" t="s">
        <v>391</v>
      </c>
      <c r="C128" s="173" t="s">
        <v>392</v>
      </c>
      <c r="D128" s="173" t="s">
        <v>263</v>
      </c>
      <c r="E128" s="173">
        <v>130</v>
      </c>
      <c r="F128" s="173">
        <v>211087</v>
      </c>
      <c r="G128" s="173">
        <v>0</v>
      </c>
      <c r="H128" s="173">
        <v>0.37240000000000001</v>
      </c>
      <c r="I128" s="200">
        <v>1.4481806016097405</v>
      </c>
      <c r="J128" s="200">
        <v>2.1701189287988942</v>
      </c>
      <c r="K128" s="173">
        <v>37</v>
      </c>
      <c r="L128" s="198">
        <v>0.11843480002120201</v>
      </c>
      <c r="M128" s="198">
        <v>0.11843480002120201</v>
      </c>
      <c r="N128" s="198">
        <v>5.7717338170595997E-4</v>
      </c>
      <c r="O128" s="198">
        <v>5.7717338170595997E-4</v>
      </c>
      <c r="P128" s="173">
        <v>27</v>
      </c>
      <c r="Q128" s="173">
        <v>150671</v>
      </c>
      <c r="R128" s="198">
        <v>5.7010595254221297E-4</v>
      </c>
    </row>
    <row r="129" spans="2:18" x14ac:dyDescent="0.2">
      <c r="B129" s="173" t="s">
        <v>393</v>
      </c>
      <c r="C129" s="173" t="s">
        <v>392</v>
      </c>
      <c r="D129" s="173" t="s">
        <v>254</v>
      </c>
      <c r="E129" s="173">
        <v>135</v>
      </c>
      <c r="F129" s="173">
        <v>133580</v>
      </c>
      <c r="G129" s="173">
        <v>0</v>
      </c>
      <c r="H129" s="173">
        <v>0.37240000000000001</v>
      </c>
      <c r="I129" s="200">
        <v>1.0029221124560785</v>
      </c>
      <c r="J129" s="200">
        <v>0.41271875677803599</v>
      </c>
      <c r="K129" s="173">
        <v>18</v>
      </c>
      <c r="L129" s="198">
        <v>7.9126936917305199E-2</v>
      </c>
      <c r="M129" s="198">
        <v>7.9126936917305199E-2</v>
      </c>
      <c r="N129" s="198">
        <v>4.6998403938913898E-4</v>
      </c>
      <c r="O129" s="198">
        <v>4.6998403938913898E-4</v>
      </c>
      <c r="P129" s="173">
        <v>3</v>
      </c>
      <c r="Q129" s="173">
        <v>27644</v>
      </c>
      <c r="R129" s="198">
        <v>1.27213724947436E-4</v>
      </c>
    </row>
    <row r="130" spans="2:18" x14ac:dyDescent="0.2">
      <c r="B130" s="173" t="s">
        <v>394</v>
      </c>
      <c r="C130" s="173" t="s">
        <v>392</v>
      </c>
      <c r="D130" s="173" t="s">
        <v>254</v>
      </c>
      <c r="E130" s="173">
        <v>834</v>
      </c>
      <c r="F130" s="173">
        <v>150131</v>
      </c>
      <c r="G130" s="173">
        <v>199</v>
      </c>
      <c r="H130" s="173">
        <v>1.6659999999999999</v>
      </c>
      <c r="I130" s="200">
        <v>9.8529598456253584</v>
      </c>
      <c r="J130" s="200">
        <v>4.5767171740894836</v>
      </c>
      <c r="K130" s="173">
        <v>30</v>
      </c>
      <c r="L130" s="198">
        <v>0.55370480526287902</v>
      </c>
      <c r="M130" s="198">
        <v>0.422350744730348</v>
      </c>
      <c r="N130" s="198">
        <v>3.3087347534939602E-3</v>
      </c>
      <c r="O130" s="198">
        <v>2.3805457233219301E-3</v>
      </c>
      <c r="P130" s="173">
        <v>20</v>
      </c>
      <c r="Q130" s="173">
        <v>218351</v>
      </c>
      <c r="R130" s="198">
        <v>8.0333111494584604E-4</v>
      </c>
    </row>
    <row r="131" spans="2:18" x14ac:dyDescent="0.2">
      <c r="B131" s="173" t="s">
        <v>395</v>
      </c>
      <c r="C131" s="173" t="s">
        <v>396</v>
      </c>
      <c r="D131" s="173" t="s">
        <v>254</v>
      </c>
      <c r="E131" s="173">
        <v>2052</v>
      </c>
      <c r="F131" s="173">
        <v>40182</v>
      </c>
      <c r="G131" s="173">
        <v>583</v>
      </c>
      <c r="H131" s="173">
        <v>0</v>
      </c>
      <c r="I131" s="200">
        <v>2.8139249345232464</v>
      </c>
      <c r="J131" s="200">
        <v>5.1343009995355162</v>
      </c>
      <c r="K131" s="173">
        <v>17</v>
      </c>
      <c r="L131" s="198">
        <v>0.184969933978433</v>
      </c>
      <c r="M131" s="198">
        <v>0.184471680222388</v>
      </c>
      <c r="N131" s="198">
        <v>2.81754842661358E-3</v>
      </c>
      <c r="O131" s="198">
        <v>2.8163705217529602E-3</v>
      </c>
      <c r="P131" s="173">
        <v>25</v>
      </c>
      <c r="Q131" s="173">
        <v>286523</v>
      </c>
      <c r="R131" s="198">
        <v>1.6043064201704399E-3</v>
      </c>
    </row>
    <row r="132" spans="2:18" x14ac:dyDescent="0.2">
      <c r="B132" s="173" t="s">
        <v>397</v>
      </c>
      <c r="C132" s="173" t="s">
        <v>396</v>
      </c>
      <c r="D132" s="173" t="s">
        <v>254</v>
      </c>
      <c r="E132" s="173">
        <v>4399</v>
      </c>
      <c r="F132" s="173">
        <v>32905</v>
      </c>
      <c r="G132" s="173">
        <v>2318</v>
      </c>
      <c r="H132" s="173">
        <v>0</v>
      </c>
      <c r="I132" s="200">
        <v>8.0168936004715583</v>
      </c>
      <c r="J132" s="200">
        <v>21.830036139103409</v>
      </c>
      <c r="K132" s="173">
        <v>13</v>
      </c>
      <c r="L132" s="198">
        <v>0.42263815351634099</v>
      </c>
      <c r="M132" s="198">
        <v>0.35927158363418998</v>
      </c>
      <c r="N132" s="198">
        <v>5.4501657901091299E-3</v>
      </c>
      <c r="O132" s="198">
        <v>5.2593452026879796E-3</v>
      </c>
      <c r="P132" s="173">
        <v>19</v>
      </c>
      <c r="Q132" s="173">
        <v>977027</v>
      </c>
      <c r="R132" s="198">
        <v>3.28046503683897E-3</v>
      </c>
    </row>
    <row r="133" spans="2:18" x14ac:dyDescent="0.2">
      <c r="B133" s="173" t="s">
        <v>398</v>
      </c>
      <c r="C133" s="173" t="s">
        <v>396</v>
      </c>
      <c r="D133" s="173" t="s">
        <v>21</v>
      </c>
      <c r="E133" s="173">
        <v>48</v>
      </c>
      <c r="F133" s="173">
        <v>5262</v>
      </c>
      <c r="G133" s="173">
        <v>379</v>
      </c>
      <c r="H133" s="173">
        <v>0</v>
      </c>
      <c r="I133" s="200">
        <v>0.22208875040441525</v>
      </c>
      <c r="J133" s="200">
        <v>4.2204607783880722E-2</v>
      </c>
      <c r="K133" s="173">
        <v>1</v>
      </c>
      <c r="L133" s="198">
        <v>3.0495956841565899E-3</v>
      </c>
      <c r="M133" s="198">
        <v>0</v>
      </c>
      <c r="N133" s="198">
        <v>4.2404574982478699E-5</v>
      </c>
      <c r="O133" s="198">
        <v>0</v>
      </c>
      <c r="P133" s="173">
        <v>1</v>
      </c>
      <c r="Q133" s="173">
        <v>492</v>
      </c>
      <c r="R133" s="198">
        <v>3.5337145818732198E-6</v>
      </c>
    </row>
    <row r="134" spans="2:18" x14ac:dyDescent="0.2">
      <c r="B134" s="173" t="s">
        <v>399</v>
      </c>
      <c r="C134" s="173" t="s">
        <v>396</v>
      </c>
      <c r="D134" s="173" t="s">
        <v>254</v>
      </c>
      <c r="E134" s="173">
        <v>4279</v>
      </c>
      <c r="F134" s="173">
        <v>93462</v>
      </c>
      <c r="G134" s="173">
        <v>326</v>
      </c>
      <c r="H134" s="173">
        <v>0</v>
      </c>
      <c r="I134" s="200">
        <v>3.9603185333544486</v>
      </c>
      <c r="J134" s="200">
        <v>19.620723381467737</v>
      </c>
      <c r="K134" s="173">
        <v>38</v>
      </c>
      <c r="L134" s="198">
        <v>0.32110864405481998</v>
      </c>
      <c r="M134" s="198">
        <v>0.32110864405481998</v>
      </c>
      <c r="N134" s="198">
        <v>6.6834321791828903E-3</v>
      </c>
      <c r="O134" s="198">
        <v>6.6834321791828903E-3</v>
      </c>
      <c r="P134" s="173">
        <v>61</v>
      </c>
      <c r="Q134" s="173">
        <v>1350599</v>
      </c>
      <c r="R134" s="198">
        <v>5.9507753558745097E-3</v>
      </c>
    </row>
    <row r="135" spans="2:18" x14ac:dyDescent="0.2">
      <c r="B135" s="173" t="s">
        <v>400</v>
      </c>
      <c r="C135" s="173" t="s">
        <v>396</v>
      </c>
      <c r="D135" s="173" t="s">
        <v>263</v>
      </c>
      <c r="E135" s="173">
        <v>77</v>
      </c>
      <c r="F135" s="173">
        <v>228805</v>
      </c>
      <c r="G135" s="173">
        <v>80</v>
      </c>
      <c r="H135" s="173">
        <v>0</v>
      </c>
      <c r="I135" s="200">
        <v>1.9403702040190289</v>
      </c>
      <c r="J135" s="200">
        <v>2.8786895432147603</v>
      </c>
      <c r="K135" s="173">
        <v>12</v>
      </c>
      <c r="L135" s="198">
        <v>6.4800080097530494E-2</v>
      </c>
      <c r="M135" s="198">
        <v>6.4800080097530494E-2</v>
      </c>
      <c r="N135" s="198">
        <v>4.7116194424976301E-4</v>
      </c>
      <c r="O135" s="198">
        <v>4.7116194424976301E-4</v>
      </c>
      <c r="P135" s="173">
        <v>17</v>
      </c>
      <c r="Q135" s="173">
        <v>81616</v>
      </c>
      <c r="R135" s="198">
        <v>3.3570288527795598E-4</v>
      </c>
    </row>
    <row r="136" spans="2:18" x14ac:dyDescent="0.2">
      <c r="B136" s="173" t="s">
        <v>401</v>
      </c>
      <c r="C136" s="173" t="s">
        <v>402</v>
      </c>
      <c r="D136" s="173" t="s">
        <v>254</v>
      </c>
      <c r="E136" s="173">
        <v>33</v>
      </c>
      <c r="F136" s="173">
        <v>3844</v>
      </c>
      <c r="G136" s="173">
        <v>2779</v>
      </c>
      <c r="H136" s="173">
        <v>0.14880000000000002</v>
      </c>
      <c r="I136" s="200">
        <v>0.2018679063822863</v>
      </c>
      <c r="J136" s="200">
        <v>0.84435009313465903</v>
      </c>
      <c r="K136" s="173">
        <v>2</v>
      </c>
      <c r="L136" s="198">
        <v>6.5573963590960802E-3</v>
      </c>
      <c r="M136" s="198">
        <v>6.5573963590960802E-3</v>
      </c>
      <c r="N136" s="198">
        <v>3.1803431236859E-5</v>
      </c>
      <c r="O136" s="198">
        <v>3.1803431236859E-5</v>
      </c>
      <c r="P136" s="173">
        <v>5</v>
      </c>
      <c r="Q136" s="173">
        <v>23285</v>
      </c>
      <c r="R136" s="198">
        <v>1.57839251323671E-4</v>
      </c>
    </row>
    <row r="137" spans="2:18" x14ac:dyDescent="0.2">
      <c r="B137" s="173" t="s">
        <v>403</v>
      </c>
      <c r="C137" s="173" t="s">
        <v>404</v>
      </c>
      <c r="D137" s="173" t="s">
        <v>254</v>
      </c>
      <c r="E137" s="173">
        <v>109</v>
      </c>
      <c r="F137" s="173">
        <v>3466</v>
      </c>
      <c r="G137" s="173">
        <v>0</v>
      </c>
      <c r="H137" s="173">
        <v>0.29585</v>
      </c>
      <c r="I137" s="200">
        <v>0.66375026694517725</v>
      </c>
      <c r="J137" s="200">
        <v>1.0197826456748937</v>
      </c>
      <c r="K137" s="173">
        <v>5</v>
      </c>
      <c r="L137" s="198">
        <v>2.31411188918271E-2</v>
      </c>
      <c r="M137" s="198">
        <v>2.31411188918271E-2</v>
      </c>
      <c r="N137" s="198">
        <v>3.9930974775167398E-4</v>
      </c>
      <c r="O137" s="198">
        <v>3.9930974775167398E-4</v>
      </c>
      <c r="P137" s="173">
        <v>1</v>
      </c>
      <c r="Q137" s="173">
        <v>30184</v>
      </c>
      <c r="R137" s="198">
        <v>1.15434676341192E-4</v>
      </c>
    </row>
    <row r="138" spans="2:18" x14ac:dyDescent="0.2">
      <c r="B138" s="173" t="s">
        <v>405</v>
      </c>
      <c r="C138" s="173" t="s">
        <v>406</v>
      </c>
      <c r="D138" s="173" t="s">
        <v>263</v>
      </c>
      <c r="E138" s="173">
        <v>136</v>
      </c>
      <c r="F138" s="173">
        <v>273879</v>
      </c>
      <c r="G138" s="173">
        <v>0</v>
      </c>
      <c r="H138" s="173">
        <v>2.0331199999999998</v>
      </c>
      <c r="I138" s="200">
        <v>2.3176008366627028</v>
      </c>
      <c r="J138" s="200">
        <v>0.1573480604293527</v>
      </c>
      <c r="K138" s="173">
        <v>51</v>
      </c>
      <c r="L138" s="198">
        <v>0.110429758588399</v>
      </c>
      <c r="M138" s="198">
        <v>0.11027074143221501</v>
      </c>
      <c r="N138" s="198">
        <v>8.9285188435330105E-4</v>
      </c>
      <c r="O138" s="198">
        <v>8.9167397949267604E-4</v>
      </c>
      <c r="P138" s="173">
        <v>5</v>
      </c>
      <c r="Q138" s="173">
        <v>6365</v>
      </c>
      <c r="R138" s="198">
        <v>2.9447621515610198E-5</v>
      </c>
    </row>
    <row r="139" spans="2:18" x14ac:dyDescent="0.2">
      <c r="B139" s="173" t="s">
        <v>407</v>
      </c>
      <c r="C139" s="173" t="s">
        <v>406</v>
      </c>
      <c r="D139" s="173" t="s">
        <v>263</v>
      </c>
      <c r="E139" s="173">
        <v>302</v>
      </c>
      <c r="F139" s="173">
        <v>356616</v>
      </c>
      <c r="G139" s="173">
        <v>0</v>
      </c>
      <c r="H139" s="173">
        <v>1.33084</v>
      </c>
      <c r="I139" s="200">
        <v>3.1348380687122934</v>
      </c>
      <c r="J139" s="200">
        <v>1.5728198024886548</v>
      </c>
      <c r="K139" s="173">
        <v>31</v>
      </c>
      <c r="L139" s="198">
        <v>0.17266553980435001</v>
      </c>
      <c r="M139" s="198">
        <v>0.17266553980435001</v>
      </c>
      <c r="N139" s="198">
        <v>1.9918371193158699E-3</v>
      </c>
      <c r="O139" s="198">
        <v>1.9918371193158699E-3</v>
      </c>
      <c r="P139" s="173">
        <v>13</v>
      </c>
      <c r="Q139" s="173">
        <v>73546</v>
      </c>
      <c r="R139" s="198">
        <v>3.96953938030425E-4</v>
      </c>
    </row>
    <row r="140" spans="2:18" x14ac:dyDescent="0.2">
      <c r="B140" s="173" t="s">
        <v>408</v>
      </c>
      <c r="C140" s="173" t="s">
        <v>404</v>
      </c>
      <c r="D140" s="173" t="s">
        <v>254</v>
      </c>
      <c r="E140" s="173">
        <v>37</v>
      </c>
      <c r="F140" s="173">
        <v>93276</v>
      </c>
      <c r="G140" s="173">
        <v>224</v>
      </c>
      <c r="H140" s="173">
        <v>0.188</v>
      </c>
      <c r="I140" s="200">
        <v>0.34854592122859374</v>
      </c>
      <c r="J140" s="200">
        <v>4.1338333394249568E-2</v>
      </c>
      <c r="K140" s="173">
        <v>8</v>
      </c>
      <c r="L140" s="198">
        <v>2.0022026820893699E-2</v>
      </c>
      <c r="M140" s="198">
        <v>2.0022026820893699E-2</v>
      </c>
      <c r="N140" s="198">
        <v>1.2485791522618699E-4</v>
      </c>
      <c r="O140" s="198">
        <v>1.2485791522618699E-4</v>
      </c>
      <c r="P140" s="173">
        <v>1</v>
      </c>
      <c r="Q140" s="173">
        <v>2016</v>
      </c>
      <c r="R140" s="198">
        <v>1.06011437456197E-5</v>
      </c>
    </row>
    <row r="141" spans="2:18" x14ac:dyDescent="0.2">
      <c r="B141" s="173" t="s">
        <v>409</v>
      </c>
      <c r="C141" s="173" t="s">
        <v>404</v>
      </c>
      <c r="D141" s="173" t="s">
        <v>263</v>
      </c>
      <c r="E141" s="173">
        <v>94</v>
      </c>
      <c r="F141" s="173">
        <v>242407</v>
      </c>
      <c r="G141" s="173">
        <v>106</v>
      </c>
      <c r="H141" s="173">
        <v>0.61799999999999999</v>
      </c>
      <c r="I141" s="200">
        <v>2.9617235532026793</v>
      </c>
      <c r="J141" s="200">
        <v>0.34293219105215639</v>
      </c>
      <c r="K141" s="173">
        <v>27</v>
      </c>
      <c r="L141" s="198">
        <v>0.12455754948672799</v>
      </c>
      <c r="M141" s="198">
        <v>0.12455754948672799</v>
      </c>
      <c r="N141" s="198">
        <v>8.1039854410959195E-4</v>
      </c>
      <c r="O141" s="198">
        <v>8.1039854410959195E-4</v>
      </c>
      <c r="P141" s="173">
        <v>6</v>
      </c>
      <c r="Q141" s="173">
        <v>12244</v>
      </c>
      <c r="R141" s="198">
        <v>1.17790486062441E-4</v>
      </c>
    </row>
    <row r="142" spans="2:18" x14ac:dyDescent="0.2">
      <c r="B142" s="173" t="s">
        <v>410</v>
      </c>
      <c r="C142" s="173" t="s">
        <v>411</v>
      </c>
      <c r="D142" s="173" t="s">
        <v>263</v>
      </c>
      <c r="E142" s="173">
        <v>141</v>
      </c>
      <c r="F142" s="173">
        <v>556233</v>
      </c>
      <c r="G142" s="173">
        <v>0</v>
      </c>
      <c r="H142" s="173">
        <v>0.76</v>
      </c>
      <c r="I142" s="200">
        <v>3.2963818026304668</v>
      </c>
      <c r="J142" s="200">
        <v>2.8366478336525889</v>
      </c>
      <c r="K142" s="173">
        <v>27</v>
      </c>
      <c r="L142" s="198">
        <v>0.14874700370451099</v>
      </c>
      <c r="M142" s="198">
        <v>0.14874700370451099</v>
      </c>
      <c r="N142" s="198">
        <v>1.1743711460425301E-3</v>
      </c>
      <c r="O142" s="198">
        <v>1.1743711460425301E-3</v>
      </c>
      <c r="P142" s="173">
        <v>15</v>
      </c>
      <c r="Q142" s="173">
        <v>108669</v>
      </c>
      <c r="R142" s="198">
        <v>3.5337145818732202E-4</v>
      </c>
    </row>
    <row r="143" spans="2:18" x14ac:dyDescent="0.2">
      <c r="B143" s="173" t="s">
        <v>412</v>
      </c>
      <c r="C143" s="173" t="s">
        <v>411</v>
      </c>
      <c r="D143" s="173" t="s">
        <v>263</v>
      </c>
      <c r="E143" s="173">
        <v>311</v>
      </c>
      <c r="F143" s="173">
        <v>1828628</v>
      </c>
      <c r="G143" s="173">
        <v>0</v>
      </c>
      <c r="H143" s="173">
        <v>1.76</v>
      </c>
      <c r="I143" s="200">
        <v>12.044236798000064</v>
      </c>
      <c r="J143" s="200">
        <v>8.6229699595981728</v>
      </c>
      <c r="K143" s="173">
        <v>36</v>
      </c>
      <c r="L143" s="198">
        <v>0.46829021219956102</v>
      </c>
      <c r="M143" s="198">
        <v>0.46829021219956102</v>
      </c>
      <c r="N143" s="198">
        <v>2.2439087594895001E-3</v>
      </c>
      <c r="O143" s="198">
        <v>2.2439087594895001E-3</v>
      </c>
      <c r="P143" s="173">
        <v>17</v>
      </c>
      <c r="Q143" s="173">
        <v>284631</v>
      </c>
      <c r="R143" s="198">
        <v>1.34045573139058E-3</v>
      </c>
    </row>
    <row r="144" spans="2:18" x14ac:dyDescent="0.2">
      <c r="B144" s="173" t="s">
        <v>413</v>
      </c>
      <c r="C144" s="173" t="s">
        <v>411</v>
      </c>
      <c r="D144" s="173" t="s">
        <v>263</v>
      </c>
      <c r="E144" s="173">
        <v>131</v>
      </c>
      <c r="F144" s="173">
        <v>607874</v>
      </c>
      <c r="G144" s="173">
        <v>0</v>
      </c>
      <c r="H144" s="173">
        <v>0.77</v>
      </c>
      <c r="I144" s="200">
        <v>2.5068339744277992</v>
      </c>
      <c r="J144" s="200">
        <v>2.4743211304520556E-2</v>
      </c>
      <c r="K144" s="173">
        <v>7</v>
      </c>
      <c r="L144" s="198">
        <v>9.4993315389915997E-2</v>
      </c>
      <c r="M144" s="198">
        <v>9.4993315389915997E-2</v>
      </c>
      <c r="N144" s="198">
        <v>5.5243737963284699E-4</v>
      </c>
      <c r="O144" s="198">
        <v>5.5243737963284699E-4</v>
      </c>
      <c r="P144" s="173">
        <v>2</v>
      </c>
      <c r="Q144" s="173">
        <v>796</v>
      </c>
      <c r="R144" s="198">
        <v>4.7116194424976301E-6</v>
      </c>
    </row>
    <row r="145" spans="2:18" x14ac:dyDescent="0.2">
      <c r="B145" s="173" t="s">
        <v>414</v>
      </c>
      <c r="C145" s="173" t="s">
        <v>411</v>
      </c>
      <c r="D145" s="173" t="s">
        <v>254</v>
      </c>
      <c r="E145" s="173">
        <v>408</v>
      </c>
      <c r="F145" s="173">
        <v>25768</v>
      </c>
      <c r="G145" s="173">
        <v>323</v>
      </c>
      <c r="H145" s="173">
        <v>2.74</v>
      </c>
      <c r="I145" s="200">
        <v>3.8651025443090004</v>
      </c>
      <c r="J145" s="200">
        <v>0</v>
      </c>
      <c r="K145" s="173">
        <v>6</v>
      </c>
      <c r="L145" s="198">
        <v>0.206146307562738</v>
      </c>
      <c r="M145" s="198">
        <v>0.206146307562738</v>
      </c>
      <c r="N145" s="198">
        <v>8.9402978921392497E-4</v>
      </c>
      <c r="O145" s="198">
        <v>8.9402978921392497E-4</v>
      </c>
      <c r="P145" s="173">
        <v>0</v>
      </c>
      <c r="Q145" s="173">
        <v>0</v>
      </c>
      <c r="R145" s="198">
        <v>0</v>
      </c>
    </row>
    <row r="146" spans="2:18" x14ac:dyDescent="0.2">
      <c r="B146" s="173" t="s">
        <v>415</v>
      </c>
      <c r="C146" s="173" t="s">
        <v>411</v>
      </c>
      <c r="D146" s="173" t="s">
        <v>254</v>
      </c>
      <c r="E146" s="173">
        <v>28</v>
      </c>
      <c r="F146" s="173">
        <v>92287</v>
      </c>
      <c r="G146" s="173">
        <v>0</v>
      </c>
      <c r="H146" s="173">
        <v>0.19</v>
      </c>
      <c r="I146" s="200">
        <v>1.1773739453623255</v>
      </c>
      <c r="J146" s="200">
        <v>0</v>
      </c>
      <c r="K146" s="173">
        <v>20</v>
      </c>
      <c r="L146" s="198">
        <v>2.6660698615372801E-2</v>
      </c>
      <c r="M146" s="198">
        <v>2.6548797653613499E-2</v>
      </c>
      <c r="N146" s="198">
        <v>1.6137296590554401E-4</v>
      </c>
      <c r="O146" s="198">
        <v>1.60195061044919E-4</v>
      </c>
      <c r="P146" s="173">
        <v>0</v>
      </c>
      <c r="Q146" s="173">
        <v>0</v>
      </c>
      <c r="R146" s="198">
        <v>0</v>
      </c>
    </row>
    <row r="147" spans="2:18" x14ac:dyDescent="0.2">
      <c r="B147" s="173" t="s">
        <v>416</v>
      </c>
      <c r="C147" s="173" t="s">
        <v>411</v>
      </c>
      <c r="D147" s="173" t="s">
        <v>254</v>
      </c>
      <c r="E147" s="173">
        <v>948</v>
      </c>
      <c r="F147" s="173">
        <v>52166</v>
      </c>
      <c r="G147" s="173">
        <v>800</v>
      </c>
      <c r="H147" s="173">
        <v>4.66</v>
      </c>
      <c r="I147" s="200">
        <v>13.730750168574387</v>
      </c>
      <c r="J147" s="200">
        <v>7.0340421560582502</v>
      </c>
      <c r="K147" s="173">
        <v>18</v>
      </c>
      <c r="L147" s="198">
        <v>0.58062935456703202</v>
      </c>
      <c r="M147" s="198">
        <v>0.58062935456703202</v>
      </c>
      <c r="N147" s="198">
        <v>4.2357458788053696E-3</v>
      </c>
      <c r="O147" s="198">
        <v>4.2357458788053696E-3</v>
      </c>
      <c r="P147" s="173">
        <v>22</v>
      </c>
      <c r="Q147" s="173">
        <v>252522</v>
      </c>
      <c r="R147" s="198">
        <v>9.917958926457509E-4</v>
      </c>
    </row>
    <row r="148" spans="2:18" x14ac:dyDescent="0.2">
      <c r="B148" s="173" t="s">
        <v>417</v>
      </c>
      <c r="C148" s="173" t="s">
        <v>418</v>
      </c>
      <c r="D148" s="173" t="s">
        <v>254</v>
      </c>
      <c r="E148" s="173">
        <v>163</v>
      </c>
      <c r="F148" s="173">
        <v>72562</v>
      </c>
      <c r="G148" s="173">
        <v>0</v>
      </c>
      <c r="H148" s="173">
        <v>0.44923345836760187</v>
      </c>
      <c r="I148" s="200">
        <v>4.6671044203809942</v>
      </c>
      <c r="J148" s="200">
        <v>0.10613008182932294</v>
      </c>
      <c r="K148" s="173">
        <v>28</v>
      </c>
      <c r="L148" s="198">
        <v>0.31726749630432299</v>
      </c>
      <c r="M148" s="198">
        <v>9.9938159994817199E-2</v>
      </c>
      <c r="N148" s="198">
        <v>5.2063394839598799E-4</v>
      </c>
      <c r="O148" s="198">
        <v>3.4277031444170201E-4</v>
      </c>
      <c r="P148" s="173">
        <v>4</v>
      </c>
      <c r="Q148" s="173">
        <v>6125</v>
      </c>
      <c r="R148" s="198">
        <v>2.8269716654985799E-5</v>
      </c>
    </row>
    <row r="149" spans="2:18" x14ac:dyDescent="0.2">
      <c r="B149" s="173" t="s">
        <v>419</v>
      </c>
      <c r="C149" s="173" t="s">
        <v>418</v>
      </c>
      <c r="D149" s="173" t="s">
        <v>254</v>
      </c>
      <c r="E149" s="173">
        <v>330</v>
      </c>
      <c r="F149" s="173">
        <v>52905</v>
      </c>
      <c r="G149" s="173">
        <v>835</v>
      </c>
      <c r="H149" s="173">
        <v>1.4225726181640725</v>
      </c>
      <c r="I149" s="200">
        <v>8.1271513078341329</v>
      </c>
      <c r="J149" s="200">
        <v>1.5142255038008459</v>
      </c>
      <c r="K149" s="173">
        <v>24</v>
      </c>
      <c r="L149" s="198">
        <v>0.50384880413208999</v>
      </c>
      <c r="M149" s="198">
        <v>0.120681064590413</v>
      </c>
      <c r="N149" s="198">
        <v>8.3513454618270504E-4</v>
      </c>
      <c r="O149" s="198">
        <v>4.6409451508601699E-4</v>
      </c>
      <c r="P149" s="173">
        <v>9</v>
      </c>
      <c r="Q149" s="173">
        <v>79697</v>
      </c>
      <c r="R149" s="198">
        <v>2.8151926168923299E-4</v>
      </c>
    </row>
    <row r="150" spans="2:18" x14ac:dyDescent="0.2">
      <c r="B150" s="173" t="s">
        <v>420</v>
      </c>
      <c r="C150" s="173" t="s">
        <v>418</v>
      </c>
      <c r="D150" s="173" t="s">
        <v>263</v>
      </c>
      <c r="E150" s="173">
        <v>943</v>
      </c>
      <c r="F150" s="173">
        <v>224423</v>
      </c>
      <c r="G150" s="173">
        <v>3607</v>
      </c>
      <c r="H150" s="173">
        <v>2.1807879744071172</v>
      </c>
      <c r="I150" s="200">
        <v>26.652915287699919</v>
      </c>
      <c r="J150" s="200">
        <v>9.2737572104043355</v>
      </c>
      <c r="K150" s="173">
        <v>67</v>
      </c>
      <c r="L150" s="198">
        <v>1.4348907198765599</v>
      </c>
      <c r="M150" s="198">
        <v>0.66424528690817697</v>
      </c>
      <c r="N150" s="198">
        <v>6.0202717426513499E-3</v>
      </c>
      <c r="O150" s="198">
        <v>4.9860712750231196E-3</v>
      </c>
      <c r="P150" s="173">
        <v>111</v>
      </c>
      <c r="Q150" s="173">
        <v>423857</v>
      </c>
      <c r="R150" s="198">
        <v>1.93883140058777E-3</v>
      </c>
    </row>
    <row r="151" spans="2:18" x14ac:dyDescent="0.2">
      <c r="B151" s="173" t="s">
        <v>421</v>
      </c>
      <c r="C151" s="173" t="s">
        <v>305</v>
      </c>
      <c r="D151" s="173" t="s">
        <v>254</v>
      </c>
      <c r="E151" s="173">
        <v>126</v>
      </c>
      <c r="F151" s="173">
        <v>100548</v>
      </c>
      <c r="G151" s="173">
        <v>79</v>
      </c>
      <c r="H151" s="173">
        <v>0.26</v>
      </c>
      <c r="I151" s="200">
        <v>1.1043939094425728</v>
      </c>
      <c r="J151" s="200">
        <v>0.54400541657914392</v>
      </c>
      <c r="K151" s="173">
        <v>9</v>
      </c>
      <c r="L151" s="198">
        <v>6.7331397643012394E-2</v>
      </c>
      <c r="M151" s="198">
        <v>6.5477375392389597E-2</v>
      </c>
      <c r="N151" s="198">
        <v>1.5430553674179701E-4</v>
      </c>
      <c r="O151" s="198">
        <v>1.5194972702054901E-4</v>
      </c>
      <c r="P151" s="173">
        <v>5</v>
      </c>
      <c r="Q151" s="173">
        <v>28157</v>
      </c>
      <c r="R151" s="198">
        <v>1.91998492281778E-4</v>
      </c>
    </row>
    <row r="152" spans="2:18" x14ac:dyDescent="0.2">
      <c r="B152" s="173" t="s">
        <v>422</v>
      </c>
      <c r="C152" s="173" t="s">
        <v>305</v>
      </c>
      <c r="D152" s="173" t="s">
        <v>254</v>
      </c>
      <c r="E152" s="173">
        <v>191</v>
      </c>
      <c r="F152" s="173">
        <v>55612</v>
      </c>
      <c r="G152" s="173">
        <v>0</v>
      </c>
      <c r="H152" s="173">
        <v>0.35</v>
      </c>
      <c r="I152" s="200">
        <v>1.7373130376406387</v>
      </c>
      <c r="J152" s="200">
        <v>0.80670400916199492</v>
      </c>
      <c r="K152" s="173">
        <v>6</v>
      </c>
      <c r="L152" s="198">
        <v>0.101951199401624</v>
      </c>
      <c r="M152" s="198">
        <v>0.10114551247695699</v>
      </c>
      <c r="N152" s="198">
        <v>3.0507735890172199E-4</v>
      </c>
      <c r="O152" s="198">
        <v>2.1555658949426701E-4</v>
      </c>
      <c r="P152" s="173">
        <v>2</v>
      </c>
      <c r="Q152" s="173">
        <v>40190</v>
      </c>
      <c r="R152" s="198">
        <v>2.6738440336174002E-4</v>
      </c>
    </row>
    <row r="153" spans="2:18" x14ac:dyDescent="0.2">
      <c r="B153" s="173" t="s">
        <v>423</v>
      </c>
      <c r="C153" s="173" t="s">
        <v>305</v>
      </c>
      <c r="D153" s="173" t="s">
        <v>254</v>
      </c>
      <c r="E153" s="173">
        <v>152</v>
      </c>
      <c r="F153" s="173">
        <v>149002</v>
      </c>
      <c r="G153" s="173">
        <v>0</v>
      </c>
      <c r="H153" s="173">
        <v>0.23</v>
      </c>
      <c r="I153" s="200">
        <v>2.0241382152455385</v>
      </c>
      <c r="J153" s="200">
        <v>0.47651723058149603</v>
      </c>
      <c r="K153" s="173">
        <v>13</v>
      </c>
      <c r="L153" s="198">
        <v>0.15199566531011299</v>
      </c>
      <c r="M153" s="198">
        <v>0.15199566531011299</v>
      </c>
      <c r="N153" s="198">
        <v>3.5926098249044401E-4</v>
      </c>
      <c r="O153" s="198">
        <v>3.5926098249044401E-4</v>
      </c>
      <c r="P153" s="173">
        <v>6</v>
      </c>
      <c r="Q153" s="173">
        <v>30378</v>
      </c>
      <c r="R153" s="198">
        <v>2.2026820893676399E-4</v>
      </c>
    </row>
    <row r="154" spans="2:18" x14ac:dyDescent="0.2">
      <c r="B154" s="173" t="s">
        <v>424</v>
      </c>
      <c r="C154" s="173" t="s">
        <v>425</v>
      </c>
      <c r="D154" s="173" t="s">
        <v>263</v>
      </c>
      <c r="E154" s="173">
        <v>668</v>
      </c>
      <c r="F154" s="173">
        <v>308364</v>
      </c>
      <c r="G154" s="173">
        <v>0</v>
      </c>
      <c r="H154" s="173">
        <v>0.806576956979562</v>
      </c>
      <c r="I154" s="200">
        <v>10.363425290207967</v>
      </c>
      <c r="J154" s="200">
        <v>5.6756581579821459</v>
      </c>
      <c r="K154" s="173">
        <v>52</v>
      </c>
      <c r="L154" s="198">
        <v>0.52165636981500996</v>
      </c>
      <c r="M154" s="198">
        <v>0.52165636981500996</v>
      </c>
      <c r="N154" s="198">
        <v>4.0461031962448404E-3</v>
      </c>
      <c r="O154" s="198">
        <v>4.0461031962448404E-3</v>
      </c>
      <c r="P154" s="173">
        <v>22</v>
      </c>
      <c r="Q154" s="173">
        <v>242542</v>
      </c>
      <c r="R154" s="198">
        <v>1.3239650633418299E-3</v>
      </c>
    </row>
    <row r="155" spans="2:18" x14ac:dyDescent="0.2">
      <c r="B155" s="173" t="s">
        <v>426</v>
      </c>
      <c r="C155" s="173" t="s">
        <v>427</v>
      </c>
      <c r="D155" s="173" t="s">
        <v>263</v>
      </c>
      <c r="E155" s="173">
        <v>825</v>
      </c>
      <c r="F155" s="173">
        <v>269114</v>
      </c>
      <c r="G155" s="173">
        <v>2256</v>
      </c>
      <c r="H155" s="173">
        <v>5.15</v>
      </c>
      <c r="I155" s="200">
        <v>4.4976993865784314</v>
      </c>
      <c r="J155" s="200">
        <v>1.2360823803862881</v>
      </c>
      <c r="K155" s="173">
        <v>28</v>
      </c>
      <c r="L155" s="198">
        <v>0.19925674203294599</v>
      </c>
      <c r="M155" s="198">
        <v>0.19213277343589</v>
      </c>
      <c r="N155" s="198">
        <v>1.4393997396830299E-3</v>
      </c>
      <c r="O155" s="198">
        <v>5.4890366505097403E-4</v>
      </c>
      <c r="P155" s="173">
        <v>16</v>
      </c>
      <c r="Q155" s="173">
        <v>46490</v>
      </c>
      <c r="R155" s="198">
        <v>1.96710111724276E-4</v>
      </c>
    </row>
    <row r="156" spans="2:18" x14ac:dyDescent="0.2">
      <c r="B156" s="173" t="s">
        <v>428</v>
      </c>
      <c r="C156" s="173" t="s">
        <v>427</v>
      </c>
      <c r="D156" s="173" t="s">
        <v>254</v>
      </c>
      <c r="E156" s="173">
        <v>607</v>
      </c>
      <c r="F156" s="173">
        <v>15465</v>
      </c>
      <c r="G156" s="173">
        <v>1292</v>
      </c>
      <c r="H156" s="173">
        <v>1.9185472154963681</v>
      </c>
      <c r="I156" s="200">
        <v>1.3543709236963895</v>
      </c>
      <c r="J156" s="200">
        <v>8.6257828426253375E-2</v>
      </c>
      <c r="K156" s="173">
        <v>14</v>
      </c>
      <c r="L156" s="198">
        <v>3.86541259062506E-2</v>
      </c>
      <c r="M156" s="198">
        <v>3.33111494584582E-2</v>
      </c>
      <c r="N156" s="198">
        <v>1.02124351416136E-3</v>
      </c>
      <c r="O156" s="198">
        <v>3.5337145818732202E-4</v>
      </c>
      <c r="P156" s="173">
        <v>4</v>
      </c>
      <c r="Q156" s="173">
        <v>2090</v>
      </c>
      <c r="R156" s="198">
        <v>3.0625526376234598E-5</v>
      </c>
    </row>
    <row r="157" spans="2:18" x14ac:dyDescent="0.2">
      <c r="B157" s="173" t="s">
        <v>429</v>
      </c>
      <c r="C157" s="173" t="s">
        <v>427</v>
      </c>
      <c r="D157" s="173" t="s">
        <v>254</v>
      </c>
      <c r="E157" s="173">
        <v>284</v>
      </c>
      <c r="F157" s="173">
        <v>12565</v>
      </c>
      <c r="G157" s="173">
        <v>3062</v>
      </c>
      <c r="H157" s="173">
        <v>1.18</v>
      </c>
      <c r="I157" s="200">
        <v>0.18424954877183336</v>
      </c>
      <c r="J157" s="200">
        <v>0.8464166343202939</v>
      </c>
      <c r="K157" s="173">
        <v>7</v>
      </c>
      <c r="L157" s="198">
        <v>6.1745772793931402E-3</v>
      </c>
      <c r="M157" s="198">
        <v>3.7151119304093799E-3</v>
      </c>
      <c r="N157" s="198">
        <v>3.6986212623606402E-4</v>
      </c>
      <c r="O157" s="198">
        <v>6.2428957613093605E-5</v>
      </c>
      <c r="P157" s="173">
        <v>5</v>
      </c>
      <c r="Q157" s="173">
        <v>24081</v>
      </c>
      <c r="R157" s="198">
        <v>9.5410293710577001E-5</v>
      </c>
    </row>
    <row r="158" spans="2:18" x14ac:dyDescent="0.2">
      <c r="B158" s="173" t="s">
        <v>430</v>
      </c>
      <c r="C158" s="173" t="s">
        <v>431</v>
      </c>
      <c r="D158" s="173" t="s">
        <v>254</v>
      </c>
      <c r="E158" s="173">
        <v>413</v>
      </c>
      <c r="F158" s="173">
        <v>17372</v>
      </c>
      <c r="G158" s="173">
        <v>1275</v>
      </c>
      <c r="H158" s="173">
        <v>0.91009505024638859</v>
      </c>
      <c r="I158" s="200">
        <v>1.4791419127286949</v>
      </c>
      <c r="J158" s="200">
        <v>0.59827732198918204</v>
      </c>
      <c r="K158" s="173">
        <v>10</v>
      </c>
      <c r="L158" s="198">
        <v>0.107007944968285</v>
      </c>
      <c r="M158" s="198">
        <v>0.107007944968285</v>
      </c>
      <c r="N158" s="198">
        <v>1.5348100333935999E-3</v>
      </c>
      <c r="O158" s="198">
        <v>1.5348100333935999E-3</v>
      </c>
      <c r="P158" s="173">
        <v>2</v>
      </c>
      <c r="Q158" s="173">
        <v>36745</v>
      </c>
      <c r="R158" s="198">
        <v>1.4606020271742701E-4</v>
      </c>
    </row>
    <row r="159" spans="2:18" x14ac:dyDescent="0.2">
      <c r="B159" s="173" t="s">
        <v>432</v>
      </c>
      <c r="C159" s="173" t="s">
        <v>431</v>
      </c>
      <c r="D159" s="173" t="s">
        <v>254</v>
      </c>
      <c r="E159" s="173">
        <v>2014</v>
      </c>
      <c r="F159" s="173">
        <v>12734</v>
      </c>
      <c r="G159" s="173">
        <v>5190</v>
      </c>
      <c r="H159" s="173">
        <v>1.1525913845705995</v>
      </c>
      <c r="I159" s="200">
        <v>6.7929581905622207</v>
      </c>
      <c r="J159" s="200">
        <v>0.34886449562735733</v>
      </c>
      <c r="K159" s="173">
        <v>8</v>
      </c>
      <c r="L159" s="198">
        <v>0.57087041279675799</v>
      </c>
      <c r="M159" s="198">
        <v>0.57087041279675799</v>
      </c>
      <c r="N159" s="198">
        <v>7.1157232630320397E-3</v>
      </c>
      <c r="O159" s="198">
        <v>7.1157232630320397E-3</v>
      </c>
      <c r="P159" s="173">
        <v>1</v>
      </c>
      <c r="Q159" s="173">
        <v>24890</v>
      </c>
      <c r="R159" s="198">
        <v>1.5430553674179701E-4</v>
      </c>
    </row>
    <row r="160" spans="2:18" x14ac:dyDescent="0.2">
      <c r="B160" s="173" t="s">
        <v>433</v>
      </c>
      <c r="C160" s="173" t="s">
        <v>431</v>
      </c>
      <c r="D160" s="173" t="s">
        <v>254</v>
      </c>
      <c r="E160" s="173">
        <v>532</v>
      </c>
      <c r="F160" s="173">
        <v>88375</v>
      </c>
      <c r="G160" s="173">
        <v>583</v>
      </c>
      <c r="H160" s="173">
        <v>0.91009505024638859</v>
      </c>
      <c r="I160" s="200">
        <v>5.8502104656076943</v>
      </c>
      <c r="J160" s="200">
        <v>0.73813265854654986</v>
      </c>
      <c r="K160" s="173">
        <v>35</v>
      </c>
      <c r="L160" s="198">
        <v>0.37641598888057798</v>
      </c>
      <c r="M160" s="198">
        <v>9.2535027945792797E-2</v>
      </c>
      <c r="N160" s="198">
        <v>1.55012279658172E-3</v>
      </c>
      <c r="O160" s="198">
        <v>1.2780267737774801E-3</v>
      </c>
      <c r="P160" s="173">
        <v>9</v>
      </c>
      <c r="Q160" s="173">
        <v>40320</v>
      </c>
      <c r="R160" s="198">
        <v>2.4029259156737901E-4</v>
      </c>
    </row>
    <row r="161" spans="2:18" x14ac:dyDescent="0.2">
      <c r="B161" s="173" t="s">
        <v>434</v>
      </c>
      <c r="C161" s="173" t="s">
        <v>431</v>
      </c>
      <c r="D161" s="173" t="s">
        <v>254</v>
      </c>
      <c r="E161" s="173">
        <v>424</v>
      </c>
      <c r="F161" s="173">
        <v>76859</v>
      </c>
      <c r="G161" s="173">
        <v>152</v>
      </c>
      <c r="H161" s="173">
        <v>1.8835158224289119</v>
      </c>
      <c r="I161" s="200">
        <v>2.5399592965338318</v>
      </c>
      <c r="J161" s="200">
        <v>0.41692819701582368</v>
      </c>
      <c r="K161" s="173">
        <v>37</v>
      </c>
      <c r="L161" s="198">
        <v>0.191316485367477</v>
      </c>
      <c r="M161" s="198">
        <v>9.0140347364143406E-2</v>
      </c>
      <c r="N161" s="198">
        <v>2.40528172539504E-3</v>
      </c>
      <c r="O161" s="198">
        <v>2.0931369373295701E-3</v>
      </c>
      <c r="P161" s="173">
        <v>5</v>
      </c>
      <c r="Q161" s="173">
        <v>26661</v>
      </c>
      <c r="R161" s="198">
        <v>1.27213724947436E-4</v>
      </c>
    </row>
    <row r="162" spans="2:18" x14ac:dyDescent="0.2">
      <c r="B162" s="173" t="s">
        <v>435</v>
      </c>
      <c r="C162" s="173" t="s">
        <v>436</v>
      </c>
      <c r="D162" s="173" t="s">
        <v>254</v>
      </c>
      <c r="E162" s="173">
        <v>179</v>
      </c>
      <c r="F162" s="173">
        <v>89777</v>
      </c>
      <c r="G162" s="173">
        <v>803</v>
      </c>
      <c r="H162" s="173">
        <v>0.19653963803582578</v>
      </c>
      <c r="I162" s="200">
        <v>0.26594798613686632</v>
      </c>
      <c r="J162" s="200">
        <v>2.0016018020500086</v>
      </c>
      <c r="K162" s="173">
        <v>18</v>
      </c>
      <c r="L162" s="198">
        <v>2.0859517176797598E-2</v>
      </c>
      <c r="M162" s="198">
        <v>2.0859517176797598E-2</v>
      </c>
      <c r="N162" s="198">
        <v>2.2380192351863701E-4</v>
      </c>
      <c r="O162" s="198">
        <v>2.2380192351863701E-4</v>
      </c>
      <c r="P162" s="173">
        <v>13</v>
      </c>
      <c r="Q162" s="173">
        <v>133283</v>
      </c>
      <c r="R162" s="198">
        <v>6.0897681294281897E-4</v>
      </c>
    </row>
    <row r="163" spans="2:18" x14ac:dyDescent="0.2">
      <c r="B163" s="173" t="s">
        <v>437</v>
      </c>
      <c r="C163" s="173" t="s">
        <v>436</v>
      </c>
      <c r="D163" s="173" t="s">
        <v>254</v>
      </c>
      <c r="E163" s="173">
        <v>613</v>
      </c>
      <c r="F163" s="173">
        <v>79656</v>
      </c>
      <c r="G163" s="173">
        <v>753</v>
      </c>
      <c r="H163" s="173">
        <v>1.8184596033505218</v>
      </c>
      <c r="I163" s="200">
        <v>0.84775311442037149</v>
      </c>
      <c r="J163" s="200">
        <v>0.91780175381592666</v>
      </c>
      <c r="K163" s="173">
        <v>19</v>
      </c>
      <c r="L163" s="198">
        <v>3.61805256989393E-2</v>
      </c>
      <c r="M163" s="198">
        <v>3.61805256989393E-2</v>
      </c>
      <c r="N163" s="198">
        <v>3.3452498041733201E-4</v>
      </c>
      <c r="O163" s="198">
        <v>3.3452498041733201E-4</v>
      </c>
      <c r="P163" s="173">
        <v>10</v>
      </c>
      <c r="Q163" s="173">
        <v>33254</v>
      </c>
      <c r="R163" s="198">
        <v>1.60195061044919E-4</v>
      </c>
    </row>
    <row r="164" spans="2:18" x14ac:dyDescent="0.2">
      <c r="B164" s="173" t="s">
        <v>438</v>
      </c>
      <c r="C164" s="173" t="s">
        <v>436</v>
      </c>
      <c r="D164" s="173" t="s">
        <v>21</v>
      </c>
      <c r="E164" s="173">
        <v>7</v>
      </c>
      <c r="F164" s="173">
        <v>3392</v>
      </c>
      <c r="G164" s="173">
        <v>1366</v>
      </c>
      <c r="H164" s="173">
        <v>1.8835158224289119</v>
      </c>
      <c r="I164" s="200">
        <v>0</v>
      </c>
      <c r="J164" s="200">
        <v>8.935478897746485E-3</v>
      </c>
      <c r="K164" s="173">
        <v>0</v>
      </c>
      <c r="L164" s="198">
        <v>0</v>
      </c>
      <c r="M164" s="198">
        <v>0</v>
      </c>
      <c r="N164" s="198">
        <v>0</v>
      </c>
      <c r="O164" s="198">
        <v>0</v>
      </c>
      <c r="P164" s="173">
        <v>1</v>
      </c>
      <c r="Q164" s="173">
        <v>319</v>
      </c>
      <c r="R164" s="198">
        <v>1.1779048606244101E-6</v>
      </c>
    </row>
    <row r="165" spans="2:18" x14ac:dyDescent="0.2">
      <c r="B165" s="173" t="s">
        <v>439</v>
      </c>
      <c r="C165" s="173" t="s">
        <v>436</v>
      </c>
      <c r="D165" s="173" t="s">
        <v>263</v>
      </c>
      <c r="E165" s="173">
        <v>987</v>
      </c>
      <c r="F165" s="173">
        <v>202391</v>
      </c>
      <c r="G165" s="173">
        <v>974</v>
      </c>
      <c r="H165" s="173">
        <v>1.8227197305743328</v>
      </c>
      <c r="I165" s="200">
        <v>2.2902339783273042</v>
      </c>
      <c r="J165" s="200">
        <v>1.6355948526560671</v>
      </c>
      <c r="K165" s="173">
        <v>52</v>
      </c>
      <c r="L165" s="198">
        <v>0.16486309800757401</v>
      </c>
      <c r="M165" s="198">
        <v>0.164662854181268</v>
      </c>
      <c r="N165" s="198">
        <v>2.35698762610944E-3</v>
      </c>
      <c r="O165" s="198">
        <v>2.3546318163881899E-3</v>
      </c>
      <c r="P165" s="173">
        <v>21</v>
      </c>
      <c r="Q165" s="173">
        <v>99956</v>
      </c>
      <c r="R165" s="198">
        <v>6.1133262266406703E-4</v>
      </c>
    </row>
    <row r="166" spans="2:18" x14ac:dyDescent="0.2">
      <c r="B166" s="173" t="s">
        <v>440</v>
      </c>
      <c r="C166" s="173" t="s">
        <v>436</v>
      </c>
      <c r="D166" s="173" t="s">
        <v>254</v>
      </c>
      <c r="E166" s="173">
        <v>34</v>
      </c>
      <c r="F166" s="173">
        <v>2848</v>
      </c>
      <c r="G166" s="173">
        <v>269</v>
      </c>
      <c r="H166" s="173">
        <v>0.71690172731163126</v>
      </c>
      <c r="I166" s="200">
        <v>0</v>
      </c>
      <c r="J166" s="200">
        <v>0</v>
      </c>
      <c r="K166" s="173">
        <v>0</v>
      </c>
      <c r="L166" s="198">
        <v>0</v>
      </c>
      <c r="M166" s="198">
        <v>0</v>
      </c>
      <c r="N166" s="198">
        <v>0</v>
      </c>
      <c r="O166" s="198">
        <v>0</v>
      </c>
      <c r="P166" s="173">
        <v>0</v>
      </c>
      <c r="Q166" s="173">
        <v>0</v>
      </c>
      <c r="R166" s="198">
        <v>0</v>
      </c>
    </row>
    <row r="167" spans="2:18" x14ac:dyDescent="0.2">
      <c r="B167" s="173" t="s">
        <v>441</v>
      </c>
      <c r="C167" s="173" t="s">
        <v>436</v>
      </c>
      <c r="D167" s="173" t="s">
        <v>254</v>
      </c>
      <c r="E167" s="173">
        <v>1089</v>
      </c>
      <c r="F167" s="173">
        <v>67890</v>
      </c>
      <c r="G167" s="173">
        <v>1968</v>
      </c>
      <c r="H167" s="173">
        <v>2.3182318257844785</v>
      </c>
      <c r="I167" s="200">
        <v>3.2534262999165229</v>
      </c>
      <c r="J167" s="200">
        <v>1.5436784412129219</v>
      </c>
      <c r="K167" s="173">
        <v>22</v>
      </c>
      <c r="L167" s="198">
        <v>0.24312663066204099</v>
      </c>
      <c r="M167" s="198">
        <v>0.24312663066204099</v>
      </c>
      <c r="N167" s="198">
        <v>3.2015454111771402E-3</v>
      </c>
      <c r="O167" s="198">
        <v>3.2015454111771402E-3</v>
      </c>
      <c r="P167" s="173">
        <v>15</v>
      </c>
      <c r="Q167" s="173">
        <v>97935</v>
      </c>
      <c r="R167" s="198">
        <v>7.2912310872650797E-4</v>
      </c>
    </row>
    <row r="168" spans="2:18" x14ac:dyDescent="0.2">
      <c r="B168" s="173" t="s">
        <v>442</v>
      </c>
      <c r="C168" s="173" t="s">
        <v>436</v>
      </c>
      <c r="D168" s="173" t="s">
        <v>21</v>
      </c>
      <c r="E168" s="173">
        <v>7</v>
      </c>
      <c r="F168" s="173">
        <v>2678</v>
      </c>
      <c r="G168" s="173">
        <v>679</v>
      </c>
      <c r="H168" s="173">
        <v>5.00064672949126</v>
      </c>
      <c r="I168" s="200">
        <v>0</v>
      </c>
      <c r="J168" s="200">
        <v>0</v>
      </c>
      <c r="K168" s="173">
        <v>0</v>
      </c>
      <c r="L168" s="198">
        <v>0</v>
      </c>
      <c r="M168" s="198">
        <v>0</v>
      </c>
      <c r="N168" s="198">
        <v>0</v>
      </c>
      <c r="O168" s="198">
        <v>0</v>
      </c>
      <c r="P168" s="173">
        <v>0</v>
      </c>
      <c r="Q168" s="173">
        <v>0</v>
      </c>
      <c r="R168" s="198">
        <v>0</v>
      </c>
    </row>
    <row r="169" spans="2:18" x14ac:dyDescent="0.2">
      <c r="B169" s="173" t="s">
        <v>443</v>
      </c>
      <c r="C169" s="173" t="s">
        <v>365</v>
      </c>
      <c r="D169" s="173" t="s">
        <v>254</v>
      </c>
      <c r="E169" s="173">
        <v>129</v>
      </c>
      <c r="F169" s="173">
        <v>43460</v>
      </c>
      <c r="G169" s="173">
        <v>0</v>
      </c>
      <c r="H169" s="173">
        <v>0.56108139999999995</v>
      </c>
      <c r="I169" s="200">
        <v>1.3677418424759609</v>
      </c>
      <c r="J169" s="200">
        <v>0</v>
      </c>
      <c r="K169" s="173">
        <v>13</v>
      </c>
      <c r="L169" s="198">
        <v>5.8664373678538002E-2</v>
      </c>
      <c r="M169" s="198">
        <v>5.8664373678538002E-2</v>
      </c>
      <c r="N169" s="198">
        <v>2.7445183252548702E-4</v>
      </c>
      <c r="O169" s="198">
        <v>2.7445183252548702E-4</v>
      </c>
      <c r="P169" s="173">
        <v>0</v>
      </c>
      <c r="Q169" s="173">
        <v>0</v>
      </c>
      <c r="R169" s="198">
        <v>0</v>
      </c>
    </row>
    <row r="170" spans="2:18" x14ac:dyDescent="0.2">
      <c r="B170" s="173" t="s">
        <v>444</v>
      </c>
      <c r="C170" s="173" t="s">
        <v>365</v>
      </c>
      <c r="D170" s="173" t="s">
        <v>254</v>
      </c>
      <c r="E170" s="173">
        <v>150</v>
      </c>
      <c r="F170" s="173">
        <v>37967</v>
      </c>
      <c r="G170" s="173">
        <v>848</v>
      </c>
      <c r="H170" s="173">
        <v>0.27434879999999995</v>
      </c>
      <c r="I170" s="200">
        <v>3.3190377850946303E-3</v>
      </c>
      <c r="J170" s="200">
        <v>0.37476626062553703</v>
      </c>
      <c r="K170" s="173">
        <v>1</v>
      </c>
      <c r="L170" s="198">
        <v>1.50771822159924E-4</v>
      </c>
      <c r="M170" s="198">
        <v>1.50771822159924E-4</v>
      </c>
      <c r="N170" s="198">
        <v>1.1779048606244101E-6</v>
      </c>
      <c r="O170" s="198">
        <v>1.1779048606244101E-6</v>
      </c>
      <c r="P170" s="173">
        <v>2</v>
      </c>
      <c r="Q170" s="173">
        <v>14453</v>
      </c>
      <c r="R170" s="198">
        <v>6.00731478918448E-5</v>
      </c>
    </row>
    <row r="171" spans="2:18" x14ac:dyDescent="0.2">
      <c r="B171" s="173" t="s">
        <v>445</v>
      </c>
      <c r="C171" s="173" t="s">
        <v>365</v>
      </c>
      <c r="D171" s="173" t="s">
        <v>254</v>
      </c>
      <c r="E171" s="173">
        <v>601</v>
      </c>
      <c r="F171" s="173">
        <v>30086</v>
      </c>
      <c r="G171" s="173">
        <v>1402</v>
      </c>
      <c r="H171" s="173">
        <v>0.82304640000000007</v>
      </c>
      <c r="I171" s="200">
        <v>0.93037371797947155</v>
      </c>
      <c r="J171" s="200">
        <v>2.231324550913214</v>
      </c>
      <c r="K171" s="173">
        <v>6</v>
      </c>
      <c r="L171" s="198">
        <v>7.2145494808384295E-2</v>
      </c>
      <c r="M171" s="198">
        <v>7.2145494808384295E-2</v>
      </c>
      <c r="N171" s="198">
        <v>1.8021944367553399E-4</v>
      </c>
      <c r="O171" s="198">
        <v>1.8021944367553399E-4</v>
      </c>
      <c r="P171" s="173">
        <v>4</v>
      </c>
      <c r="Q171" s="173">
        <v>146894</v>
      </c>
      <c r="R171" s="198">
        <v>5.1356651923224197E-4</v>
      </c>
    </row>
    <row r="172" spans="2:18" x14ac:dyDescent="0.2">
      <c r="B172" s="173" t="s">
        <v>446</v>
      </c>
      <c r="C172" s="173" t="s">
        <v>447</v>
      </c>
      <c r="D172" s="173" t="s">
        <v>254</v>
      </c>
      <c r="E172" s="173">
        <v>3</v>
      </c>
      <c r="F172" s="173">
        <v>5962</v>
      </c>
      <c r="G172" s="173">
        <v>452</v>
      </c>
      <c r="H172" s="173">
        <v>1.284</v>
      </c>
      <c r="I172" s="200">
        <v>7.7031942009720106E-2</v>
      </c>
      <c r="J172" s="200">
        <v>5.9532515857750462E-2</v>
      </c>
      <c r="K172" s="173">
        <v>1</v>
      </c>
      <c r="L172" s="198">
        <v>1.05775856484072E-3</v>
      </c>
      <c r="M172" s="198">
        <v>1.05775856484072E-3</v>
      </c>
      <c r="N172" s="198">
        <v>2.35580972124881E-6</v>
      </c>
      <c r="O172" s="198">
        <v>2.35580972124881E-6</v>
      </c>
      <c r="P172" s="173">
        <v>1</v>
      </c>
      <c r="Q172" s="173">
        <v>694</v>
      </c>
      <c r="R172" s="198">
        <v>2.35580972124881E-6</v>
      </c>
    </row>
    <row r="173" spans="2:18" x14ac:dyDescent="0.2">
      <c r="B173" s="173" t="s">
        <v>448</v>
      </c>
      <c r="C173" s="173" t="s">
        <v>447</v>
      </c>
      <c r="D173" s="173" t="s">
        <v>263</v>
      </c>
      <c r="E173" s="173">
        <v>663</v>
      </c>
      <c r="F173" s="173">
        <v>450582</v>
      </c>
      <c r="G173" s="173">
        <v>12</v>
      </c>
      <c r="H173" s="173">
        <v>1.0497652</v>
      </c>
      <c r="I173" s="200">
        <v>8.1467162717217452</v>
      </c>
      <c r="J173" s="200">
        <v>4.1586822906951273</v>
      </c>
      <c r="K173" s="173">
        <v>80</v>
      </c>
      <c r="L173" s="198">
        <v>0.48406706990276399</v>
      </c>
      <c r="M173" s="198">
        <v>0.48406706990276399</v>
      </c>
      <c r="N173" s="198">
        <v>2.11316131996019E-3</v>
      </c>
      <c r="O173" s="198">
        <v>2.11316131996019E-3</v>
      </c>
      <c r="P173" s="173">
        <v>35</v>
      </c>
      <c r="Q173" s="173">
        <v>209782</v>
      </c>
      <c r="R173" s="198">
        <v>8.89318169771427E-4</v>
      </c>
    </row>
    <row r="174" spans="2:18" x14ac:dyDescent="0.2">
      <c r="B174" s="173" t="s">
        <v>449</v>
      </c>
      <c r="C174" s="173" t="s">
        <v>447</v>
      </c>
      <c r="D174" s="173" t="s">
        <v>263</v>
      </c>
      <c r="E174" s="173">
        <v>668</v>
      </c>
      <c r="F174" s="173">
        <v>471122</v>
      </c>
      <c r="G174" s="173">
        <v>345</v>
      </c>
      <c r="H174" s="173">
        <v>1.7558323199999999</v>
      </c>
      <c r="I174" s="200">
        <v>7.4949457345638972</v>
      </c>
      <c r="J174" s="200">
        <v>7.0379969287635245</v>
      </c>
      <c r="K174" s="173">
        <v>98</v>
      </c>
      <c r="L174" s="198">
        <v>0.42152385551818999</v>
      </c>
      <c r="M174" s="198">
        <v>0.42152385551818999</v>
      </c>
      <c r="N174" s="198">
        <v>1.6820481409716499E-3</v>
      </c>
      <c r="O174" s="198">
        <v>1.6820481409716499E-3</v>
      </c>
      <c r="P174" s="173">
        <v>36</v>
      </c>
      <c r="Q174" s="173">
        <v>336041</v>
      </c>
      <c r="R174" s="198">
        <v>1.3581243042999399E-3</v>
      </c>
    </row>
    <row r="175" spans="2:18" x14ac:dyDescent="0.2">
      <c r="B175" s="173" t="s">
        <v>450</v>
      </c>
      <c r="C175" s="173" t="s">
        <v>447</v>
      </c>
      <c r="D175" s="173" t="s">
        <v>254</v>
      </c>
      <c r="E175" s="173">
        <v>768</v>
      </c>
      <c r="F175" s="173">
        <v>21859</v>
      </c>
      <c r="G175" s="173">
        <v>49</v>
      </c>
      <c r="H175" s="173">
        <v>1.3755544</v>
      </c>
      <c r="I175" s="200">
        <v>7.7702466402459143</v>
      </c>
      <c r="J175" s="200">
        <v>10.999671328571518</v>
      </c>
      <c r="K175" s="173">
        <v>10</v>
      </c>
      <c r="L175" s="198">
        <v>0.38599235539745502</v>
      </c>
      <c r="M175" s="198">
        <v>0.38599235539745502</v>
      </c>
      <c r="N175" s="198">
        <v>9.5528084196639404E-4</v>
      </c>
      <c r="O175" s="198">
        <v>9.5528084196639404E-4</v>
      </c>
      <c r="P175" s="173">
        <v>14</v>
      </c>
      <c r="Q175" s="173">
        <v>463888</v>
      </c>
      <c r="R175" s="198">
        <v>1.69736090415977E-3</v>
      </c>
    </row>
    <row r="176" spans="2:18" x14ac:dyDescent="0.2">
      <c r="B176" s="173" t="s">
        <v>451</v>
      </c>
      <c r="C176" s="173" t="s">
        <v>447</v>
      </c>
      <c r="D176" s="173" t="s">
        <v>254</v>
      </c>
      <c r="E176" s="173">
        <v>153</v>
      </c>
      <c r="F176" s="173">
        <v>83950</v>
      </c>
      <c r="G176" s="173">
        <v>0</v>
      </c>
      <c r="H176" s="173">
        <v>0.21947903999999999</v>
      </c>
      <c r="I176" s="200">
        <v>1.3104415148820761</v>
      </c>
      <c r="J176" s="200">
        <v>0.84119172918431862</v>
      </c>
      <c r="K176" s="173">
        <v>19</v>
      </c>
      <c r="L176" s="198">
        <v>8.9242783860347605E-2</v>
      </c>
      <c r="M176" s="198">
        <v>8.9242783860347605E-2</v>
      </c>
      <c r="N176" s="198">
        <v>4.2757946440666003E-4</v>
      </c>
      <c r="O176" s="198">
        <v>4.2757946440666003E-4</v>
      </c>
      <c r="P176" s="173">
        <v>2</v>
      </c>
      <c r="Q176" s="173">
        <v>48634</v>
      </c>
      <c r="R176" s="198">
        <v>1.6961829992991501E-4</v>
      </c>
    </row>
    <row r="177" spans="2:18" x14ac:dyDescent="0.2">
      <c r="B177" s="173" t="s">
        <v>452</v>
      </c>
      <c r="C177" s="173" t="s">
        <v>453</v>
      </c>
      <c r="D177" s="173" t="s">
        <v>254</v>
      </c>
      <c r="E177" s="173">
        <v>153</v>
      </c>
      <c r="F177" s="173">
        <v>17659</v>
      </c>
      <c r="G177" s="173">
        <v>44</v>
      </c>
      <c r="H177" s="173">
        <v>0.43759253531026171</v>
      </c>
      <c r="I177" s="200">
        <v>7.8942514569291333</v>
      </c>
      <c r="J177" s="200">
        <v>2.2326926322036411</v>
      </c>
      <c r="K177" s="173">
        <v>12</v>
      </c>
      <c r="L177" s="198">
        <v>0.28607068607068598</v>
      </c>
      <c r="M177" s="198">
        <v>0.28607068607068598</v>
      </c>
      <c r="N177" s="198">
        <v>1.3993509744217999E-3</v>
      </c>
      <c r="O177" s="198">
        <v>1.3993509744217999E-3</v>
      </c>
      <c r="P177" s="173">
        <v>1</v>
      </c>
      <c r="Q177" s="173">
        <v>68688</v>
      </c>
      <c r="R177" s="198">
        <v>1.6961829992991501E-4</v>
      </c>
    </row>
    <row r="178" spans="2:18" x14ac:dyDescent="0.2">
      <c r="B178" s="173" t="s">
        <v>454</v>
      </c>
      <c r="C178" s="173" t="s">
        <v>453</v>
      </c>
      <c r="D178" s="173" t="s">
        <v>254</v>
      </c>
      <c r="E178" s="173">
        <v>297</v>
      </c>
      <c r="F178" s="173">
        <v>109674</v>
      </c>
      <c r="G178" s="173">
        <v>0</v>
      </c>
      <c r="H178" s="173">
        <v>0.43759253531026171</v>
      </c>
      <c r="I178" s="200">
        <v>7.6361144598933466</v>
      </c>
      <c r="J178" s="200">
        <v>2.3446863431630689</v>
      </c>
      <c r="K178" s="173">
        <v>27</v>
      </c>
      <c r="L178" s="198">
        <v>0.519410105245799</v>
      </c>
      <c r="M178" s="198">
        <v>0.519410105245799</v>
      </c>
      <c r="N178" s="198">
        <v>2.1602775143851598E-3</v>
      </c>
      <c r="O178" s="198">
        <v>2.1602775143851598E-3</v>
      </c>
      <c r="P178" s="173">
        <v>3</v>
      </c>
      <c r="Q178" s="173">
        <v>135398</v>
      </c>
      <c r="R178" s="198">
        <v>3.8281907970293198E-4</v>
      </c>
    </row>
    <row r="179" spans="2:18" x14ac:dyDescent="0.2">
      <c r="B179" s="173" t="s">
        <v>455</v>
      </c>
      <c r="C179" s="173" t="s">
        <v>453</v>
      </c>
      <c r="D179" s="173" t="s">
        <v>254</v>
      </c>
      <c r="E179" s="173">
        <v>52</v>
      </c>
      <c r="F179" s="173">
        <v>39529</v>
      </c>
      <c r="G179" s="173">
        <v>0</v>
      </c>
      <c r="H179" s="173">
        <v>1.1525913845705995</v>
      </c>
      <c r="I179" s="200">
        <v>1.6532786400778778</v>
      </c>
      <c r="J179" s="200">
        <v>0.48267008936955291</v>
      </c>
      <c r="K179" s="173">
        <v>12</v>
      </c>
      <c r="L179" s="198">
        <v>9.1901315130776901E-2</v>
      </c>
      <c r="M179" s="198">
        <v>9.1901315130776901E-2</v>
      </c>
      <c r="N179" s="198">
        <v>3.4865983874482497E-4</v>
      </c>
      <c r="O179" s="198">
        <v>3.4865983874482497E-4</v>
      </c>
      <c r="P179" s="173">
        <v>3</v>
      </c>
      <c r="Q179" s="173">
        <v>22778</v>
      </c>
      <c r="R179" s="198">
        <v>6.5962672194966806E-5</v>
      </c>
    </row>
    <row r="180" spans="2:18" x14ac:dyDescent="0.2">
      <c r="B180" s="173" t="s">
        <v>456</v>
      </c>
      <c r="C180" s="173" t="s">
        <v>457</v>
      </c>
      <c r="D180" s="173" t="s">
        <v>263</v>
      </c>
      <c r="E180" s="173">
        <v>739</v>
      </c>
      <c r="F180" s="173">
        <v>619439</v>
      </c>
      <c r="G180" s="173">
        <v>0</v>
      </c>
      <c r="H180" s="173">
        <v>0.93278592000000005</v>
      </c>
      <c r="I180" s="200">
        <v>3.3836143102954011</v>
      </c>
      <c r="J180" s="200">
        <v>11.147677414545294</v>
      </c>
      <c r="K180" s="173">
        <v>48</v>
      </c>
      <c r="L180" s="198">
        <v>0.15755537625225999</v>
      </c>
      <c r="M180" s="198">
        <v>0.15755537625225999</v>
      </c>
      <c r="N180" s="198">
        <v>1.4558904077317701E-3</v>
      </c>
      <c r="O180" s="198">
        <v>1.4558904077317701E-3</v>
      </c>
      <c r="P180" s="173">
        <v>43</v>
      </c>
      <c r="Q180" s="173">
        <v>440683</v>
      </c>
      <c r="R180" s="198">
        <v>2.1272961782876801E-3</v>
      </c>
    </row>
    <row r="181" spans="2:18" x14ac:dyDescent="0.2">
      <c r="B181" s="173" t="s">
        <v>458</v>
      </c>
      <c r="C181" s="173" t="s">
        <v>457</v>
      </c>
      <c r="D181" s="173" t="s">
        <v>254</v>
      </c>
      <c r="E181" s="173">
        <v>132</v>
      </c>
      <c r="F181" s="173">
        <v>122937</v>
      </c>
      <c r="G181" s="173">
        <v>0</v>
      </c>
      <c r="H181" s="173">
        <v>0.30768980000000001</v>
      </c>
      <c r="I181" s="200">
        <v>45.866230797967603</v>
      </c>
      <c r="J181" s="200">
        <v>116.34189441135162</v>
      </c>
      <c r="K181" s="173">
        <v>25</v>
      </c>
      <c r="L181" s="198">
        <v>4.94896727191345E-2</v>
      </c>
      <c r="M181" s="198">
        <v>4.94896727191345E-2</v>
      </c>
      <c r="N181" s="198">
        <v>3.3570288527795598E-4</v>
      </c>
      <c r="O181" s="198">
        <v>3.3570288527795598E-4</v>
      </c>
      <c r="P181" s="173">
        <v>22</v>
      </c>
      <c r="Q181" s="173">
        <v>106573</v>
      </c>
      <c r="R181" s="198">
        <v>5.2887928242035902E-4</v>
      </c>
    </row>
    <row r="182" spans="2:18" x14ac:dyDescent="0.2">
      <c r="B182" s="173" t="s">
        <v>459</v>
      </c>
      <c r="C182" s="173" t="s">
        <v>457</v>
      </c>
      <c r="D182" s="173" t="s">
        <v>254</v>
      </c>
      <c r="E182" s="173">
        <v>778</v>
      </c>
      <c r="F182" s="173">
        <v>19950</v>
      </c>
      <c r="G182" s="173">
        <v>108</v>
      </c>
      <c r="H182" s="173">
        <v>1.5363532799999999</v>
      </c>
      <c r="I182" s="200">
        <v>1.7015181827226816E-2</v>
      </c>
      <c r="J182" s="200">
        <v>11.674845559890024</v>
      </c>
      <c r="K182" s="173">
        <v>3</v>
      </c>
      <c r="L182" s="198">
        <v>8.4337988020707596E-4</v>
      </c>
      <c r="M182" s="198">
        <v>8.4337988020707596E-4</v>
      </c>
      <c r="N182" s="198">
        <v>3.0625526376234598E-5</v>
      </c>
      <c r="O182" s="198">
        <v>3.0625526376234598E-5</v>
      </c>
      <c r="P182" s="173">
        <v>19</v>
      </c>
      <c r="Q182" s="173">
        <v>491278</v>
      </c>
      <c r="R182" s="198">
        <v>1.73505385969975E-3</v>
      </c>
    </row>
    <row r="183" spans="2:18" x14ac:dyDescent="0.2">
      <c r="B183" s="173" t="s">
        <v>460</v>
      </c>
      <c r="C183" s="173" t="s">
        <v>457</v>
      </c>
      <c r="D183" s="173" t="s">
        <v>263</v>
      </c>
      <c r="E183" s="173">
        <v>238</v>
      </c>
      <c r="F183" s="173">
        <v>227413</v>
      </c>
      <c r="G183" s="173">
        <v>0</v>
      </c>
      <c r="H183" s="173">
        <v>0.34750848000000001</v>
      </c>
      <c r="I183" s="200">
        <v>1.8082693498740665</v>
      </c>
      <c r="J183" s="200">
        <v>5.3777436108115939</v>
      </c>
      <c r="K183" s="173">
        <v>32</v>
      </c>
      <c r="L183" s="198">
        <v>6.19519061445407E-2</v>
      </c>
      <c r="M183" s="198">
        <v>6.19519061445407E-2</v>
      </c>
      <c r="N183" s="198">
        <v>6.6904996083466304E-4</v>
      </c>
      <c r="O183" s="198">
        <v>6.6904996083466304E-4</v>
      </c>
      <c r="P183" s="173">
        <v>22</v>
      </c>
      <c r="Q183" s="173">
        <v>156416</v>
      </c>
      <c r="R183" s="198">
        <v>6.5255929278592196E-4</v>
      </c>
    </row>
    <row r="184" spans="2:18" x14ac:dyDescent="0.2">
      <c r="B184" s="173" t="s">
        <v>461</v>
      </c>
      <c r="C184" s="173" t="s">
        <v>296</v>
      </c>
      <c r="D184" s="173" t="s">
        <v>254</v>
      </c>
      <c r="E184" s="173">
        <v>893</v>
      </c>
      <c r="F184" s="173">
        <v>3097</v>
      </c>
      <c r="G184" s="173">
        <v>6161</v>
      </c>
      <c r="H184" s="173">
        <v>0.96299999999999997</v>
      </c>
      <c r="I184" s="200">
        <v>0.12174643414960876</v>
      </c>
      <c r="J184" s="200">
        <v>3.0366089669469923E-2</v>
      </c>
      <c r="K184" s="173">
        <v>2</v>
      </c>
      <c r="L184" s="198">
        <v>1.2198382736626399E-2</v>
      </c>
      <c r="M184" s="198">
        <v>1.2198382736626399E-2</v>
      </c>
      <c r="N184" s="198">
        <v>1.9435430200302699E-4</v>
      </c>
      <c r="O184" s="198">
        <v>1.9435430200302699E-4</v>
      </c>
      <c r="P184" s="173">
        <v>1</v>
      </c>
      <c r="Q184" s="173">
        <v>2583</v>
      </c>
      <c r="R184" s="198">
        <v>2.4736002073112601E-5</v>
      </c>
    </row>
    <row r="185" spans="2:18" x14ac:dyDescent="0.2">
      <c r="B185" s="173" t="s">
        <v>462</v>
      </c>
      <c r="C185" s="173" t="s">
        <v>296</v>
      </c>
      <c r="D185" s="173" t="s">
        <v>254</v>
      </c>
      <c r="E185" s="173">
        <v>1328</v>
      </c>
      <c r="F185" s="173">
        <v>6747</v>
      </c>
      <c r="G185" s="173">
        <v>4564</v>
      </c>
      <c r="H185" s="173">
        <v>0.66</v>
      </c>
      <c r="I185" s="200">
        <v>0.70077512711116763</v>
      </c>
      <c r="J185" s="200">
        <v>0.38344547571529147</v>
      </c>
      <c r="K185" s="173">
        <v>6</v>
      </c>
      <c r="L185" s="198">
        <v>6.9041715500639006E-2</v>
      </c>
      <c r="M185" s="198">
        <v>6.9041715500639006E-2</v>
      </c>
      <c r="N185" s="198">
        <v>3.5101564846607298E-4</v>
      </c>
      <c r="O185" s="198">
        <v>3.5101564846607298E-4</v>
      </c>
      <c r="P185" s="173">
        <v>2</v>
      </c>
      <c r="Q185" s="173">
        <v>32072</v>
      </c>
      <c r="R185" s="198">
        <v>1.7904153881490999E-4</v>
      </c>
    </row>
    <row r="186" spans="2:18" x14ac:dyDescent="0.2">
      <c r="B186" s="173" t="s">
        <v>463</v>
      </c>
      <c r="C186" s="173" t="s">
        <v>296</v>
      </c>
      <c r="D186" s="173" t="s">
        <v>254</v>
      </c>
      <c r="E186" s="173">
        <v>1222</v>
      </c>
      <c r="F186" s="173">
        <v>6661</v>
      </c>
      <c r="G186" s="173">
        <v>4445</v>
      </c>
      <c r="H186" s="173">
        <v>2.5308085839396934</v>
      </c>
      <c r="I186" s="200">
        <v>0.31541548825696542</v>
      </c>
      <c r="J186" s="200">
        <v>2.576421649280455</v>
      </c>
      <c r="K186" s="173">
        <v>4</v>
      </c>
      <c r="L186" s="198">
        <v>2.8905785279723002E-2</v>
      </c>
      <c r="M186" s="198">
        <v>2.8905785279723002E-2</v>
      </c>
      <c r="N186" s="198">
        <v>1.8728687283928099E-4</v>
      </c>
      <c r="O186" s="198">
        <v>1.8728687283928099E-4</v>
      </c>
      <c r="P186" s="173">
        <v>6</v>
      </c>
      <c r="Q186" s="173">
        <v>200451</v>
      </c>
      <c r="R186" s="198">
        <v>5.8306290600908196E-4</v>
      </c>
    </row>
    <row r="187" spans="2:18" x14ac:dyDescent="0.2">
      <c r="B187" s="173" t="s">
        <v>464</v>
      </c>
      <c r="C187" s="173" t="s">
        <v>296</v>
      </c>
      <c r="D187" s="173" t="s">
        <v>254</v>
      </c>
      <c r="E187" s="173">
        <v>1258</v>
      </c>
      <c r="F187" s="173">
        <v>3470</v>
      </c>
      <c r="G187" s="173">
        <v>5919</v>
      </c>
      <c r="H187" s="173">
        <v>1.6846254688785069</v>
      </c>
      <c r="I187" s="200">
        <v>6.3777756343708941E-2</v>
      </c>
      <c r="J187" s="200">
        <v>2.9462683376398164</v>
      </c>
      <c r="K187" s="173">
        <v>1</v>
      </c>
      <c r="L187" s="198">
        <v>5.6539433309971601E-3</v>
      </c>
      <c r="M187" s="198">
        <v>5.6539433309971601E-3</v>
      </c>
      <c r="N187" s="198">
        <v>8.8342864546830599E-5</v>
      </c>
      <c r="O187" s="198">
        <v>8.8342864546830599E-5</v>
      </c>
      <c r="P187" s="173">
        <v>10</v>
      </c>
      <c r="Q187" s="173">
        <v>221740</v>
      </c>
      <c r="R187" s="198">
        <v>1.1402119050844301E-3</v>
      </c>
    </row>
    <row r="188" spans="2:18" x14ac:dyDescent="0.2">
      <c r="B188" s="173" t="s">
        <v>465</v>
      </c>
      <c r="C188" s="173" t="s">
        <v>296</v>
      </c>
      <c r="D188" s="173" t="s">
        <v>254</v>
      </c>
      <c r="E188" s="173">
        <v>629</v>
      </c>
      <c r="F188" s="173">
        <v>8348</v>
      </c>
      <c r="G188" s="173">
        <v>12611</v>
      </c>
      <c r="H188" s="173">
        <v>0.93590303826583721</v>
      </c>
      <c r="I188" s="200">
        <v>2.527608341458628E-2</v>
      </c>
      <c r="J188" s="200">
        <v>0.39845091020600482</v>
      </c>
      <c r="K188" s="173">
        <v>3</v>
      </c>
      <c r="L188" s="198">
        <v>2.53485126006372E-3</v>
      </c>
      <c r="M188" s="198">
        <v>2.53485126006372E-3</v>
      </c>
      <c r="N188" s="198">
        <v>2.1202287491239299E-5</v>
      </c>
      <c r="O188" s="198">
        <v>2.1202287491239299E-5</v>
      </c>
      <c r="P188" s="173">
        <v>5</v>
      </c>
      <c r="Q188" s="173">
        <v>33924</v>
      </c>
      <c r="R188" s="198">
        <v>3.0625526376234602E-4</v>
      </c>
    </row>
    <row r="189" spans="2:18" x14ac:dyDescent="0.2">
      <c r="B189" s="173" t="s">
        <v>466</v>
      </c>
      <c r="C189" s="173" t="s">
        <v>467</v>
      </c>
      <c r="D189" s="173" t="s">
        <v>254</v>
      </c>
      <c r="E189" s="173">
        <v>1938</v>
      </c>
      <c r="F189" s="173">
        <v>21338</v>
      </c>
      <c r="G189" s="173">
        <v>8955</v>
      </c>
      <c r="H189" s="173">
        <v>4.2770768848748766</v>
      </c>
      <c r="I189" s="200">
        <v>0.53673190903959545</v>
      </c>
      <c r="J189" s="200">
        <v>2.1667085297661748</v>
      </c>
      <c r="K189" s="173">
        <v>10</v>
      </c>
      <c r="L189" s="198">
        <v>4.2191374202705599E-2</v>
      </c>
      <c r="M189" s="198">
        <v>4.2191374202705599E-2</v>
      </c>
      <c r="N189" s="198">
        <v>5.9013033517282799E-4</v>
      </c>
      <c r="O189" s="198">
        <v>5.9013033517282799E-4</v>
      </c>
      <c r="P189" s="173">
        <v>10</v>
      </c>
      <c r="Q189" s="173">
        <v>144596</v>
      </c>
      <c r="R189" s="198">
        <v>7.3972425247212804E-4</v>
      </c>
    </row>
    <row r="190" spans="2:18" x14ac:dyDescent="0.2">
      <c r="B190" s="173" t="s">
        <v>468</v>
      </c>
      <c r="C190" s="173" t="s">
        <v>467</v>
      </c>
      <c r="D190" s="173" t="s">
        <v>21</v>
      </c>
      <c r="E190" s="173">
        <v>657</v>
      </c>
      <c r="F190" s="173">
        <v>2181</v>
      </c>
      <c r="G190" s="173">
        <v>1529</v>
      </c>
      <c r="H190" s="173">
        <v>1.2475820953335912</v>
      </c>
      <c r="I190" s="200">
        <v>0.68194863341027612</v>
      </c>
      <c r="J190" s="200">
        <v>1.6640346139691187</v>
      </c>
      <c r="K190" s="173">
        <v>1</v>
      </c>
      <c r="L190" s="198">
        <v>4.2722609294847301E-2</v>
      </c>
      <c r="M190" s="198">
        <v>4.2722609294847301E-2</v>
      </c>
      <c r="N190" s="198">
        <v>6.6198253167091701E-4</v>
      </c>
      <c r="O190" s="198">
        <v>6.6198253167091701E-4</v>
      </c>
      <c r="P190" s="173">
        <v>2</v>
      </c>
      <c r="Q190" s="173">
        <v>88503</v>
      </c>
      <c r="R190" s="198">
        <v>2.7562973738611099E-4</v>
      </c>
    </row>
    <row r="191" spans="2:18" x14ac:dyDescent="0.2">
      <c r="B191" s="173" t="s">
        <v>469</v>
      </c>
      <c r="C191" s="173" t="s">
        <v>467</v>
      </c>
      <c r="D191" s="173" t="s">
        <v>21</v>
      </c>
      <c r="E191" s="173">
        <v>1753</v>
      </c>
      <c r="F191" s="173">
        <v>8118</v>
      </c>
      <c r="G191" s="173">
        <v>3046</v>
      </c>
      <c r="H191" s="173">
        <v>3.2549698276748584</v>
      </c>
      <c r="I191" s="200">
        <v>1.9722393419945485</v>
      </c>
      <c r="J191" s="200">
        <v>6.482056155390338</v>
      </c>
      <c r="K191" s="173">
        <v>9</v>
      </c>
      <c r="L191" s="198">
        <v>0.11379385487034201</v>
      </c>
      <c r="M191" s="198">
        <v>0.11379385487034201</v>
      </c>
      <c r="N191" s="198">
        <v>4.3876956058259203E-3</v>
      </c>
      <c r="O191" s="198">
        <v>4.3876956058259203E-3</v>
      </c>
      <c r="P191" s="173">
        <v>8</v>
      </c>
      <c r="Q191" s="173">
        <v>317513</v>
      </c>
      <c r="R191" s="198">
        <v>1.75743405205162E-3</v>
      </c>
    </row>
    <row r="192" spans="2:18" x14ac:dyDescent="0.2">
      <c r="B192" s="173" t="s">
        <v>470</v>
      </c>
      <c r="C192" s="173" t="s">
        <v>467</v>
      </c>
      <c r="D192" s="173" t="s">
        <v>21</v>
      </c>
      <c r="E192" s="173">
        <v>700</v>
      </c>
      <c r="F192" s="173">
        <v>8779</v>
      </c>
      <c r="G192" s="173">
        <v>924</v>
      </c>
      <c r="H192" s="173">
        <v>4.2868046433642952</v>
      </c>
      <c r="I192" s="200">
        <v>1.730287437940057</v>
      </c>
      <c r="J192" s="200">
        <v>11.512834289831487</v>
      </c>
      <c r="K192" s="173">
        <v>3</v>
      </c>
      <c r="L192" s="198">
        <v>2.6905702826382698E-2</v>
      </c>
      <c r="M192" s="198">
        <v>2.6905702826382698E-2</v>
      </c>
      <c r="N192" s="198">
        <v>7.2912310872650797E-4</v>
      </c>
      <c r="O192" s="198">
        <v>7.2912310872650797E-4</v>
      </c>
      <c r="P192" s="173">
        <v>8</v>
      </c>
      <c r="Q192" s="173">
        <v>151984</v>
      </c>
      <c r="R192" s="198">
        <v>5.5597109421471995E-4</v>
      </c>
    </row>
    <row r="193" spans="2:18" x14ac:dyDescent="0.2">
      <c r="B193" s="173" t="s">
        <v>471</v>
      </c>
      <c r="C193" s="173" t="s">
        <v>467</v>
      </c>
      <c r="D193" s="173" t="s">
        <v>21</v>
      </c>
      <c r="E193" s="173">
        <v>939</v>
      </c>
      <c r="F193" s="173">
        <v>3780</v>
      </c>
      <c r="G193" s="173">
        <v>2728</v>
      </c>
      <c r="H193" s="173">
        <v>3.3956745752688726</v>
      </c>
      <c r="I193" s="200">
        <v>0.51106252405206598</v>
      </c>
      <c r="J193" s="200">
        <v>0.10500690476508867</v>
      </c>
      <c r="K193" s="173">
        <v>2</v>
      </c>
      <c r="L193" s="198">
        <v>2.19738151749483E-2</v>
      </c>
      <c r="M193" s="198">
        <v>2.19738151749483E-2</v>
      </c>
      <c r="N193" s="198">
        <v>2.14378684633642E-4</v>
      </c>
      <c r="O193" s="198">
        <v>2.14378684633642E-4</v>
      </c>
      <c r="P193" s="173">
        <v>2</v>
      </c>
      <c r="Q193" s="173">
        <v>3833</v>
      </c>
      <c r="R193" s="198">
        <v>2.8269716654985799E-5</v>
      </c>
    </row>
    <row r="194" spans="2:18" x14ac:dyDescent="0.2">
      <c r="B194" s="173" t="s">
        <v>472</v>
      </c>
      <c r="C194" s="173" t="s">
        <v>467</v>
      </c>
      <c r="D194" s="173" t="s">
        <v>21</v>
      </c>
      <c r="E194" s="173">
        <v>1841</v>
      </c>
      <c r="F194" s="173">
        <v>13141</v>
      </c>
      <c r="G194" s="173">
        <v>1673</v>
      </c>
      <c r="H194" s="173">
        <v>4</v>
      </c>
      <c r="I194" s="200">
        <v>4.1687039804969563</v>
      </c>
      <c r="J194" s="200">
        <v>20.071298255545894</v>
      </c>
      <c r="K194" s="173">
        <v>7</v>
      </c>
      <c r="L194" s="198">
        <v>0.22077117431225099</v>
      </c>
      <c r="M194" s="198">
        <v>0.22077117431225099</v>
      </c>
      <c r="N194" s="198">
        <v>4.4854617092577398E-3</v>
      </c>
      <c r="O194" s="198">
        <v>4.4854617092577398E-3</v>
      </c>
      <c r="P194" s="173">
        <v>25</v>
      </c>
      <c r="Q194" s="173">
        <v>902415</v>
      </c>
      <c r="R194" s="198">
        <v>2.8811552890872999E-3</v>
      </c>
    </row>
    <row r="195" spans="2:18" x14ac:dyDescent="0.2">
      <c r="B195" s="173" t="s">
        <v>473</v>
      </c>
      <c r="C195" s="173" t="s">
        <v>372</v>
      </c>
      <c r="D195" s="173" t="s">
        <v>254</v>
      </c>
      <c r="E195" s="173">
        <v>2</v>
      </c>
      <c r="F195" s="173">
        <v>1200</v>
      </c>
      <c r="G195" s="173">
        <v>931</v>
      </c>
      <c r="H195" s="173">
        <v>0.34750848000000001</v>
      </c>
      <c r="I195" s="200">
        <v>0</v>
      </c>
      <c r="J195" s="200">
        <v>0</v>
      </c>
      <c r="K195" s="173">
        <v>0</v>
      </c>
      <c r="L195" s="198">
        <v>0</v>
      </c>
      <c r="M195" s="198">
        <v>0</v>
      </c>
      <c r="N195" s="198">
        <v>0</v>
      </c>
      <c r="O195" s="198">
        <v>0</v>
      </c>
      <c r="P195" s="173">
        <v>0</v>
      </c>
      <c r="Q195" s="173">
        <v>0</v>
      </c>
      <c r="R195" s="198">
        <v>0</v>
      </c>
    </row>
    <row r="196" spans="2:18" x14ac:dyDescent="0.2">
      <c r="B196" s="173" t="s">
        <v>474</v>
      </c>
      <c r="C196" s="173" t="s">
        <v>475</v>
      </c>
      <c r="D196" s="173" t="s">
        <v>21</v>
      </c>
      <c r="E196" s="173">
        <v>2563</v>
      </c>
      <c r="F196" s="173">
        <v>2955</v>
      </c>
      <c r="G196" s="173">
        <v>11784</v>
      </c>
      <c r="H196" s="173">
        <v>4.6399999999999997</v>
      </c>
      <c r="I196" s="200">
        <v>0.62795459632206119</v>
      </c>
      <c r="J196" s="200">
        <v>1.3546971136640791</v>
      </c>
      <c r="K196" s="173">
        <v>4</v>
      </c>
      <c r="L196" s="198">
        <v>6.0064902557820397E-2</v>
      </c>
      <c r="M196" s="198">
        <v>6.0064902557820397E-2</v>
      </c>
      <c r="N196" s="198">
        <v>2.99541206056787E-3</v>
      </c>
      <c r="O196" s="198">
        <v>2.99541206056787E-3</v>
      </c>
      <c r="P196" s="173">
        <v>6</v>
      </c>
      <c r="Q196" s="173">
        <v>110008</v>
      </c>
      <c r="R196" s="198">
        <v>6.3135700529468204E-4</v>
      </c>
    </row>
    <row r="197" spans="2:18" x14ac:dyDescent="0.2">
      <c r="B197" s="173" t="s">
        <v>476</v>
      </c>
      <c r="C197" s="173" t="s">
        <v>475</v>
      </c>
      <c r="D197" s="173" t="s">
        <v>21</v>
      </c>
      <c r="E197" s="173">
        <v>262</v>
      </c>
      <c r="F197" s="173">
        <v>898</v>
      </c>
      <c r="G197" s="173">
        <v>3113</v>
      </c>
      <c r="H197" s="173">
        <v>4.37</v>
      </c>
      <c r="I197" s="200">
        <v>0.45154879689500155</v>
      </c>
      <c r="J197" s="200">
        <v>0.98372007818940721</v>
      </c>
      <c r="K197" s="173">
        <v>1</v>
      </c>
      <c r="L197" s="198">
        <v>9.6517524279563904E-3</v>
      </c>
      <c r="M197" s="198">
        <v>9.6517524279563904E-3</v>
      </c>
      <c r="N197" s="198">
        <v>2.8387507141048202E-4</v>
      </c>
      <c r="O197" s="198">
        <v>2.8387507141048202E-4</v>
      </c>
      <c r="P197" s="173">
        <v>4</v>
      </c>
      <c r="Q197" s="173">
        <v>17851</v>
      </c>
      <c r="R197" s="198">
        <v>6.7140577055591202E-5</v>
      </c>
    </row>
    <row r="198" spans="2:18" x14ac:dyDescent="0.2">
      <c r="B198" s="173" t="s">
        <v>477</v>
      </c>
      <c r="C198" s="173" t="s">
        <v>475</v>
      </c>
      <c r="D198" s="173" t="s">
        <v>254</v>
      </c>
      <c r="E198" s="173">
        <v>1886</v>
      </c>
      <c r="F198" s="173">
        <v>12360</v>
      </c>
      <c r="G198" s="173">
        <v>2707</v>
      </c>
      <c r="H198" s="173">
        <v>3.08</v>
      </c>
      <c r="I198" s="200">
        <v>2.8592131723154877</v>
      </c>
      <c r="J198" s="200">
        <v>3.8940939122749483</v>
      </c>
      <c r="K198" s="173">
        <v>7</v>
      </c>
      <c r="L198" s="198">
        <v>0.24364844251529799</v>
      </c>
      <c r="M198" s="198">
        <v>0.24364844251529799</v>
      </c>
      <c r="N198" s="198">
        <v>2.4500421100987699E-3</v>
      </c>
      <c r="O198" s="198">
        <v>2.4500421100987699E-3</v>
      </c>
      <c r="P198" s="173">
        <v>5</v>
      </c>
      <c r="Q198" s="173">
        <v>281717</v>
      </c>
      <c r="R198" s="198">
        <v>9.4585760308139898E-4</v>
      </c>
    </row>
    <row r="199" spans="2:18" x14ac:dyDescent="0.2">
      <c r="B199" s="173" t="s">
        <v>478</v>
      </c>
      <c r="C199" s="173" t="s">
        <v>475</v>
      </c>
      <c r="D199" s="173" t="s">
        <v>21</v>
      </c>
      <c r="E199" s="173">
        <v>761</v>
      </c>
      <c r="F199" s="173">
        <v>4896</v>
      </c>
      <c r="G199" s="173">
        <v>1995</v>
      </c>
      <c r="H199" s="173">
        <v>1.81</v>
      </c>
      <c r="I199" s="200">
        <v>0.56923175697100514</v>
      </c>
      <c r="J199" s="200">
        <v>1.666657619439345</v>
      </c>
      <c r="K199" s="173">
        <v>4</v>
      </c>
      <c r="L199" s="198">
        <v>5.3295483323811899E-2</v>
      </c>
      <c r="M199" s="198">
        <v>5.3295483323811899E-2</v>
      </c>
      <c r="N199" s="198">
        <v>1.12372123703568E-3</v>
      </c>
      <c r="O199" s="198">
        <v>1.12372123703568E-3</v>
      </c>
      <c r="P199" s="173">
        <v>6</v>
      </c>
      <c r="Q199" s="173">
        <v>132476</v>
      </c>
      <c r="R199" s="198">
        <v>7.9037416147897705E-4</v>
      </c>
    </row>
    <row r="200" spans="2:18" x14ac:dyDescent="0.2">
      <c r="B200" s="173" t="s">
        <v>479</v>
      </c>
      <c r="C200" s="173" t="s">
        <v>475</v>
      </c>
      <c r="D200" s="173" t="s">
        <v>254</v>
      </c>
      <c r="E200" s="173">
        <v>202</v>
      </c>
      <c r="F200" s="173">
        <v>2305</v>
      </c>
      <c r="G200" s="173">
        <v>1209</v>
      </c>
      <c r="H200" s="173">
        <v>0.66</v>
      </c>
      <c r="I200" s="200">
        <v>0.15229095239313503</v>
      </c>
      <c r="J200" s="200">
        <v>1.9480627682163598</v>
      </c>
      <c r="K200" s="173">
        <v>1</v>
      </c>
      <c r="L200" s="198">
        <v>6.8766085763252898E-3</v>
      </c>
      <c r="M200" s="198">
        <v>6.8766085763252898E-3</v>
      </c>
      <c r="N200" s="198">
        <v>2.4736002073112601E-5</v>
      </c>
      <c r="O200" s="198">
        <v>2.4736002073112601E-5</v>
      </c>
      <c r="P200" s="173">
        <v>3</v>
      </c>
      <c r="Q200" s="173">
        <v>74678</v>
      </c>
      <c r="R200" s="198">
        <v>2.3440306726425699E-4</v>
      </c>
    </row>
    <row r="201" spans="2:18" x14ac:dyDescent="0.2">
      <c r="B201" s="173" t="s">
        <v>480</v>
      </c>
      <c r="C201" s="173" t="s">
        <v>475</v>
      </c>
      <c r="D201" s="173" t="s">
        <v>21</v>
      </c>
      <c r="E201" s="173">
        <v>1327</v>
      </c>
      <c r="F201" s="173">
        <v>736</v>
      </c>
      <c r="G201" s="173">
        <v>5283</v>
      </c>
      <c r="H201" s="173">
        <v>1.94</v>
      </c>
      <c r="I201" s="200">
        <v>1.4383508027406942</v>
      </c>
      <c r="J201" s="200">
        <v>1.1394463045374816</v>
      </c>
      <c r="K201" s="173">
        <v>4</v>
      </c>
      <c r="L201" s="198">
        <v>0.12187663802394701</v>
      </c>
      <c r="M201" s="198">
        <v>0.12187663802394701</v>
      </c>
      <c r="N201" s="198">
        <v>1.75978986177286E-3</v>
      </c>
      <c r="O201" s="198">
        <v>1.75978986177286E-3</v>
      </c>
      <c r="P201" s="173">
        <v>3</v>
      </c>
      <c r="Q201" s="173">
        <v>81967</v>
      </c>
      <c r="R201" s="198">
        <v>3.4512612416295099E-4</v>
      </c>
    </row>
    <row r="202" spans="2:18" x14ac:dyDescent="0.2">
      <c r="B202" s="173" t="s">
        <v>481</v>
      </c>
      <c r="C202" s="173" t="s">
        <v>482</v>
      </c>
      <c r="D202" s="173" t="s">
        <v>254</v>
      </c>
      <c r="E202" s="173">
        <v>433</v>
      </c>
      <c r="F202" s="173">
        <v>34918</v>
      </c>
      <c r="G202" s="173">
        <v>131</v>
      </c>
      <c r="H202" s="173">
        <v>0</v>
      </c>
      <c r="I202" s="200">
        <v>0.21673004465572168</v>
      </c>
      <c r="J202" s="200">
        <v>0</v>
      </c>
      <c r="K202" s="173">
        <v>2</v>
      </c>
      <c r="L202" s="198">
        <v>1.0134693420812401E-2</v>
      </c>
      <c r="M202" s="198">
        <v>1.0134693420812401E-2</v>
      </c>
      <c r="N202" s="198">
        <v>8.9520769407454995E-5</v>
      </c>
      <c r="O202" s="198">
        <v>8.9520769407454995E-5</v>
      </c>
      <c r="P202" s="173">
        <v>0</v>
      </c>
      <c r="Q202" s="173">
        <v>0</v>
      </c>
      <c r="R202" s="198">
        <v>0</v>
      </c>
    </row>
    <row r="203" spans="2:18" x14ac:dyDescent="0.2">
      <c r="B203" s="173" t="s">
        <v>483</v>
      </c>
      <c r="C203" s="173" t="s">
        <v>482</v>
      </c>
      <c r="D203" s="173" t="s">
        <v>263</v>
      </c>
      <c r="E203" s="173">
        <v>700</v>
      </c>
      <c r="F203" s="173">
        <v>1439381</v>
      </c>
      <c r="G203" s="173">
        <v>125</v>
      </c>
      <c r="H203" s="173">
        <v>0</v>
      </c>
      <c r="I203" s="200">
        <v>5.4321437764326088</v>
      </c>
      <c r="J203" s="200">
        <v>3.0191156503335126</v>
      </c>
      <c r="K203" s="173">
        <v>50</v>
      </c>
      <c r="L203" s="198">
        <v>0.27391706371876301</v>
      </c>
      <c r="M203" s="198">
        <v>0.27391706371876301</v>
      </c>
      <c r="N203" s="198">
        <v>1.6891155701354E-3</v>
      </c>
      <c r="O203" s="198">
        <v>1.6891155701354E-3</v>
      </c>
      <c r="P203" s="173">
        <v>35</v>
      </c>
      <c r="Q203" s="173">
        <v>129246</v>
      </c>
      <c r="R203" s="198">
        <v>7.4090215733275196E-4</v>
      </c>
    </row>
    <row r="204" spans="2:18" x14ac:dyDescent="0.2">
      <c r="B204" s="173" t="s">
        <v>484</v>
      </c>
      <c r="C204" s="173" t="s">
        <v>411</v>
      </c>
      <c r="D204" s="173" t="s">
        <v>254</v>
      </c>
      <c r="E204" s="173">
        <v>47</v>
      </c>
      <c r="F204" s="173">
        <v>160806</v>
      </c>
      <c r="G204" s="173">
        <v>34</v>
      </c>
      <c r="H204" s="173">
        <v>0.38</v>
      </c>
      <c r="I204" s="200">
        <v>0.4094526788316768</v>
      </c>
      <c r="J204" s="200">
        <v>0.46841907486335049</v>
      </c>
      <c r="K204" s="173">
        <v>28</v>
      </c>
      <c r="L204" s="198">
        <v>2.3457975299335101E-2</v>
      </c>
      <c r="M204" s="198">
        <v>2.32600872827502E-2</v>
      </c>
      <c r="N204" s="198">
        <v>5.71283857402837E-4</v>
      </c>
      <c r="O204" s="198">
        <v>5.7010595254221297E-4</v>
      </c>
      <c r="P204" s="173">
        <v>25</v>
      </c>
      <c r="Q204" s="173">
        <v>22783</v>
      </c>
      <c r="R204" s="198">
        <v>9.8944008292450297E-5</v>
      </c>
    </row>
    <row r="205" spans="2:18" x14ac:dyDescent="0.2">
      <c r="B205" s="173" t="s">
        <v>485</v>
      </c>
      <c r="C205" s="173" t="s">
        <v>411</v>
      </c>
      <c r="D205" s="173" t="s">
        <v>263</v>
      </c>
      <c r="E205" s="173">
        <v>162</v>
      </c>
      <c r="F205" s="173">
        <v>698927</v>
      </c>
      <c r="G205" s="173">
        <v>0</v>
      </c>
      <c r="H205" s="173">
        <v>0.37</v>
      </c>
      <c r="I205" s="200">
        <v>3.2642804226622948</v>
      </c>
      <c r="J205" s="200">
        <v>1.2286508335589139</v>
      </c>
      <c r="K205" s="173">
        <v>21</v>
      </c>
      <c r="L205" s="198">
        <v>0.18167768989298699</v>
      </c>
      <c r="M205" s="198">
        <v>0.18167768989298699</v>
      </c>
      <c r="N205" s="198">
        <v>1.2191315307462599E-3</v>
      </c>
      <c r="O205" s="198">
        <v>1.2191315307462599E-3</v>
      </c>
      <c r="P205" s="173">
        <v>41</v>
      </c>
      <c r="Q205" s="173">
        <v>58054</v>
      </c>
      <c r="R205" s="198">
        <v>3.5926098249044401E-4</v>
      </c>
    </row>
    <row r="206" spans="2:18" x14ac:dyDescent="0.2">
      <c r="B206" s="173" t="s">
        <v>486</v>
      </c>
      <c r="C206" s="173" t="s">
        <v>411</v>
      </c>
      <c r="D206" s="173" t="s">
        <v>263</v>
      </c>
      <c r="E206" s="173">
        <v>448</v>
      </c>
      <c r="F206" s="173">
        <v>416292</v>
      </c>
      <c r="G206" s="173">
        <v>53</v>
      </c>
      <c r="H206" s="173">
        <v>1.26</v>
      </c>
      <c r="I206" s="200">
        <v>0.43578791754403218</v>
      </c>
      <c r="J206" s="200">
        <v>1.3115496196297225</v>
      </c>
      <c r="K206" s="173">
        <v>12</v>
      </c>
      <c r="L206" s="198">
        <v>2.5757245587273901E-2</v>
      </c>
      <c r="M206" s="198">
        <v>2.5757245587273901E-2</v>
      </c>
      <c r="N206" s="198">
        <v>1.0730713280288401E-3</v>
      </c>
      <c r="O206" s="198">
        <v>1.0730713280288401E-3</v>
      </c>
      <c r="P206" s="173">
        <v>11</v>
      </c>
      <c r="Q206" s="173">
        <v>65811</v>
      </c>
      <c r="R206" s="198">
        <v>2.3440306726425699E-4</v>
      </c>
    </row>
    <row r="207" spans="2:18" x14ac:dyDescent="0.2">
      <c r="B207" s="173" t="s">
        <v>487</v>
      </c>
      <c r="C207" s="173" t="s">
        <v>411</v>
      </c>
      <c r="D207" s="173" t="s">
        <v>254</v>
      </c>
      <c r="E207" s="173">
        <v>235</v>
      </c>
      <c r="F207" s="173">
        <v>6884</v>
      </c>
      <c r="G207" s="173">
        <v>0</v>
      </c>
      <c r="H207" s="173">
        <v>0.95</v>
      </c>
      <c r="I207" s="200">
        <v>0.9176402064938336</v>
      </c>
      <c r="J207" s="200">
        <v>0</v>
      </c>
      <c r="K207" s="173">
        <v>6</v>
      </c>
      <c r="L207" s="198">
        <v>3.6048600354549397E-2</v>
      </c>
      <c r="M207" s="198">
        <v>3.6048600354549397E-2</v>
      </c>
      <c r="N207" s="198">
        <v>1.0071086558338699E-3</v>
      </c>
      <c r="O207" s="198">
        <v>1.0071086558338699E-3</v>
      </c>
      <c r="P207" s="173">
        <v>0</v>
      </c>
      <c r="Q207" s="173">
        <v>0</v>
      </c>
      <c r="R207" s="198">
        <v>0</v>
      </c>
    </row>
    <row r="208" spans="2:18" x14ac:dyDescent="0.2">
      <c r="B208" s="173" t="s">
        <v>488</v>
      </c>
      <c r="C208" s="173" t="s">
        <v>411</v>
      </c>
      <c r="D208" s="173" t="s">
        <v>254</v>
      </c>
      <c r="E208" s="173">
        <v>29</v>
      </c>
      <c r="F208" s="173">
        <v>78989</v>
      </c>
      <c r="G208" s="173">
        <v>0</v>
      </c>
      <c r="H208" s="173">
        <v>0.18</v>
      </c>
      <c r="I208" s="200">
        <v>5.2067181288985492E-2</v>
      </c>
      <c r="J208" s="200">
        <v>0.21650325357997133</v>
      </c>
      <c r="K208" s="173">
        <v>11</v>
      </c>
      <c r="L208" s="198">
        <v>2.1897251359007698E-3</v>
      </c>
      <c r="M208" s="198">
        <v>2.1897251359007698E-3</v>
      </c>
      <c r="N208" s="198">
        <v>8.7164959686206094E-5</v>
      </c>
      <c r="O208" s="198">
        <v>8.7164959686206094E-5</v>
      </c>
      <c r="P208" s="173">
        <v>12</v>
      </c>
      <c r="Q208" s="173">
        <v>7730</v>
      </c>
      <c r="R208" s="198">
        <v>5.3005718728098302E-5</v>
      </c>
    </row>
    <row r="209" spans="2:18" x14ac:dyDescent="0.2">
      <c r="B209" s="173" t="s">
        <v>489</v>
      </c>
      <c r="C209" s="173" t="s">
        <v>411</v>
      </c>
      <c r="D209" s="173" t="s">
        <v>263</v>
      </c>
      <c r="E209" s="173">
        <v>48</v>
      </c>
      <c r="F209" s="173">
        <v>301051</v>
      </c>
      <c r="G209" s="173">
        <v>0</v>
      </c>
      <c r="H209" s="173">
        <v>0.28999999999999998</v>
      </c>
      <c r="I209" s="200">
        <v>0.42788273590468923</v>
      </c>
      <c r="J209" s="200">
        <v>0</v>
      </c>
      <c r="K209" s="173">
        <v>7</v>
      </c>
      <c r="L209" s="198">
        <v>3.3322928507064503E-2</v>
      </c>
      <c r="M209" s="198">
        <v>3.3322928507064503E-2</v>
      </c>
      <c r="N209" s="198">
        <v>1.6372877562679299E-4</v>
      </c>
      <c r="O209" s="198">
        <v>1.6372877562679299E-4</v>
      </c>
      <c r="P209" s="173">
        <v>0</v>
      </c>
      <c r="Q209" s="173">
        <v>0</v>
      </c>
      <c r="R209" s="198">
        <v>0</v>
      </c>
    </row>
    <row r="210" spans="2:18" x14ac:dyDescent="0.2">
      <c r="B210" s="173" t="s">
        <v>490</v>
      </c>
      <c r="C210" s="173" t="s">
        <v>491</v>
      </c>
      <c r="D210" s="173" t="s">
        <v>263</v>
      </c>
      <c r="E210" s="173">
        <v>1322</v>
      </c>
      <c r="F210" s="173">
        <v>942503</v>
      </c>
      <c r="G210" s="173">
        <v>5343</v>
      </c>
      <c r="H210" s="173">
        <v>1.9949999999999999</v>
      </c>
      <c r="I210" s="200">
        <v>9.967705208916307</v>
      </c>
      <c r="J210" s="200">
        <v>5.9203340590268017</v>
      </c>
      <c r="K210" s="173">
        <v>167</v>
      </c>
      <c r="L210" s="198">
        <v>0.76908235321832996</v>
      </c>
      <c r="M210" s="198">
        <v>0.71926993456738497</v>
      </c>
      <c r="N210" s="198">
        <v>5.1662907186986497E-3</v>
      </c>
      <c r="O210" s="198">
        <v>4.9530899389256299E-3</v>
      </c>
      <c r="P210" s="173">
        <v>48</v>
      </c>
      <c r="Q210" s="173">
        <v>387805</v>
      </c>
      <c r="R210" s="198">
        <v>2.82226004605608E-3</v>
      </c>
    </row>
    <row r="211" spans="2:18" x14ac:dyDescent="0.2">
      <c r="B211" s="173" t="s">
        <v>492</v>
      </c>
      <c r="C211" s="173" t="s">
        <v>418</v>
      </c>
      <c r="D211" s="173" t="s">
        <v>254</v>
      </c>
      <c r="E211" s="173">
        <v>455</v>
      </c>
      <c r="F211" s="173">
        <v>122933</v>
      </c>
      <c r="G211" s="173">
        <v>298</v>
      </c>
      <c r="H211" s="173">
        <v>0.91009505024638859</v>
      </c>
      <c r="I211" s="200">
        <v>14.945531987309067</v>
      </c>
      <c r="J211" s="200">
        <v>1.6134638693657768</v>
      </c>
      <c r="K211" s="173">
        <v>30</v>
      </c>
      <c r="L211" s="198">
        <v>1.06045714487641</v>
      </c>
      <c r="M211" s="198">
        <v>0.33227164841895701</v>
      </c>
      <c r="N211" s="198">
        <v>3.6197016366987999E-3</v>
      </c>
      <c r="O211" s="198">
        <v>2.6173046003074301E-3</v>
      </c>
      <c r="P211" s="173">
        <v>4</v>
      </c>
      <c r="Q211" s="173">
        <v>97192</v>
      </c>
      <c r="R211" s="198">
        <v>3.8870860400605397E-4</v>
      </c>
    </row>
    <row r="212" spans="2:18" x14ac:dyDescent="0.2">
      <c r="B212" s="173" t="s">
        <v>493</v>
      </c>
      <c r="C212" s="173" t="s">
        <v>418</v>
      </c>
      <c r="D212" s="173" t="s">
        <v>254</v>
      </c>
      <c r="E212" s="173">
        <v>203</v>
      </c>
      <c r="F212" s="173">
        <v>33505</v>
      </c>
      <c r="G212" s="173">
        <v>496</v>
      </c>
      <c r="H212" s="173">
        <v>0.91009505024638859</v>
      </c>
      <c r="I212" s="200">
        <v>3.5951266554985044</v>
      </c>
      <c r="J212" s="200">
        <v>4.8027420708733948E-2</v>
      </c>
      <c r="K212" s="173">
        <v>11</v>
      </c>
      <c r="L212" s="198">
        <v>0.217610855571196</v>
      </c>
      <c r="M212" s="198">
        <v>8.6161384744954203E-2</v>
      </c>
      <c r="N212" s="198">
        <v>7.2441148928401099E-4</v>
      </c>
      <c r="O212" s="198">
        <v>4.9236423174100195E-4</v>
      </c>
      <c r="P212" s="173">
        <v>2</v>
      </c>
      <c r="Q212" s="173">
        <v>2468</v>
      </c>
      <c r="R212" s="198">
        <v>2.35580972124881E-5</v>
      </c>
    </row>
    <row r="213" spans="2:18" x14ac:dyDescent="0.2">
      <c r="B213" s="173" t="s">
        <v>494</v>
      </c>
      <c r="C213" s="173" t="s">
        <v>381</v>
      </c>
      <c r="D213" s="173" t="s">
        <v>254</v>
      </c>
      <c r="E213" s="173">
        <v>173</v>
      </c>
      <c r="F213" s="173">
        <v>67704</v>
      </c>
      <c r="G213" s="173">
        <v>0</v>
      </c>
      <c r="H213" s="173">
        <v>0.38408831999999998</v>
      </c>
      <c r="I213" s="200">
        <v>0.3009565114293114</v>
      </c>
      <c r="J213" s="200">
        <v>1.1641959382121696</v>
      </c>
      <c r="K213" s="173">
        <v>18</v>
      </c>
      <c r="L213" s="198">
        <v>1.8507241170130698E-2</v>
      </c>
      <c r="M213" s="198">
        <v>1.8507241170130698E-2</v>
      </c>
      <c r="N213" s="198">
        <v>1.2014629578369001E-4</v>
      </c>
      <c r="O213" s="198">
        <v>1.2014629578369001E-4</v>
      </c>
      <c r="P213" s="173">
        <v>8</v>
      </c>
      <c r="Q213" s="173">
        <v>60779</v>
      </c>
      <c r="R213" s="198">
        <v>2.28513542961135E-4</v>
      </c>
    </row>
    <row r="214" spans="2:18" x14ac:dyDescent="0.2">
      <c r="B214" s="173" t="s">
        <v>495</v>
      </c>
      <c r="C214" s="173" t="s">
        <v>381</v>
      </c>
      <c r="D214" s="173" t="s">
        <v>254</v>
      </c>
      <c r="E214" s="173">
        <v>84</v>
      </c>
      <c r="F214" s="173">
        <v>31377</v>
      </c>
      <c r="G214" s="173">
        <v>0</v>
      </c>
      <c r="H214" s="173">
        <v>0.23529219999999998</v>
      </c>
      <c r="I214" s="200">
        <v>5.9387786529712053E-3</v>
      </c>
      <c r="J214" s="200">
        <v>0</v>
      </c>
      <c r="K214" s="173">
        <v>2</v>
      </c>
      <c r="L214" s="198">
        <v>2.6738440336174002E-4</v>
      </c>
      <c r="M214" s="198">
        <v>2.6738440336174002E-4</v>
      </c>
      <c r="N214" s="198">
        <v>3.5337145818732198E-6</v>
      </c>
      <c r="O214" s="198">
        <v>3.5337145818732198E-6</v>
      </c>
      <c r="P214" s="173">
        <v>0</v>
      </c>
      <c r="Q214" s="173">
        <v>0</v>
      </c>
      <c r="R214" s="198">
        <v>0</v>
      </c>
    </row>
    <row r="215" spans="2:18" x14ac:dyDescent="0.2">
      <c r="B215" s="173" t="s">
        <v>496</v>
      </c>
      <c r="C215" s="173" t="s">
        <v>406</v>
      </c>
      <c r="D215" s="173" t="s">
        <v>263</v>
      </c>
      <c r="E215" s="173">
        <v>142</v>
      </c>
      <c r="F215" s="173">
        <v>217642</v>
      </c>
      <c r="G215" s="173">
        <v>0</v>
      </c>
      <c r="H215" s="173">
        <v>0.54556000000000004</v>
      </c>
      <c r="I215" s="200">
        <v>0.48621057014644048</v>
      </c>
      <c r="J215" s="200">
        <v>0.69662185527854148</v>
      </c>
      <c r="K215" s="173">
        <v>29</v>
      </c>
      <c r="L215" s="198">
        <v>3.0435883693674101E-2</v>
      </c>
      <c r="M215" s="198">
        <v>3.0435883693674101E-2</v>
      </c>
      <c r="N215" s="198">
        <v>2.2497982837926201E-4</v>
      </c>
      <c r="O215" s="198">
        <v>2.2497982837926201E-4</v>
      </c>
      <c r="P215" s="173">
        <v>7</v>
      </c>
      <c r="Q215" s="173">
        <v>37021</v>
      </c>
      <c r="R215" s="198">
        <v>2.3558097212488099E-4</v>
      </c>
    </row>
    <row r="216" spans="2:18" x14ac:dyDescent="0.2">
      <c r="B216" s="173" t="s">
        <v>497</v>
      </c>
      <c r="C216" s="173" t="s">
        <v>406</v>
      </c>
      <c r="D216" s="173" t="s">
        <v>254</v>
      </c>
      <c r="E216" s="173">
        <v>192</v>
      </c>
      <c r="F216" s="173">
        <v>159959</v>
      </c>
      <c r="G216" s="173">
        <v>94</v>
      </c>
      <c r="H216" s="173">
        <v>0.74887999999999999</v>
      </c>
      <c r="I216" s="200">
        <v>0.89981274653930177</v>
      </c>
      <c r="J216" s="200">
        <v>0.6627353283946108</v>
      </c>
      <c r="K216" s="173">
        <v>24</v>
      </c>
      <c r="L216" s="198">
        <v>4.0910991619206902E-2</v>
      </c>
      <c r="M216" s="198">
        <v>4.0910991619206902E-2</v>
      </c>
      <c r="N216" s="198">
        <v>3.3570288527795598E-4</v>
      </c>
      <c r="O216" s="198">
        <v>3.3570288527795598E-4</v>
      </c>
      <c r="P216" s="173">
        <v>3</v>
      </c>
      <c r="Q216" s="173">
        <v>25581</v>
      </c>
      <c r="R216" s="198">
        <v>1.9435430200302699E-4</v>
      </c>
    </row>
    <row r="217" spans="2:18" x14ac:dyDescent="0.2">
      <c r="B217" s="173" t="s">
        <v>498</v>
      </c>
      <c r="C217" s="173" t="s">
        <v>499</v>
      </c>
      <c r="D217" s="173" t="s">
        <v>21</v>
      </c>
      <c r="E217" s="173">
        <v>1442</v>
      </c>
      <c r="F217" s="173">
        <v>6656</v>
      </c>
      <c r="G217" s="173">
        <v>251</v>
      </c>
      <c r="H217" s="173">
        <v>2.1088845844352351</v>
      </c>
      <c r="I217" s="200">
        <v>1.9627665756604251</v>
      </c>
      <c r="J217" s="200">
        <v>3.4145455644328734E-2</v>
      </c>
      <c r="K217" s="173">
        <v>4</v>
      </c>
      <c r="L217" s="198">
        <v>0.13189707467327899</v>
      </c>
      <c r="M217" s="198">
        <v>0.13189707467327899</v>
      </c>
      <c r="N217" s="198">
        <v>1.0459795162344699E-3</v>
      </c>
      <c r="O217" s="198">
        <v>1.0459795162344699E-3</v>
      </c>
      <c r="P217" s="173">
        <v>3</v>
      </c>
      <c r="Q217" s="173">
        <v>1948</v>
      </c>
      <c r="R217" s="198">
        <v>5.7717338170596001E-5</v>
      </c>
    </row>
    <row r="218" spans="2:18" x14ac:dyDescent="0.2">
      <c r="B218" s="173" t="s">
        <v>500</v>
      </c>
      <c r="C218" s="173" t="s">
        <v>499</v>
      </c>
      <c r="D218" s="173" t="s">
        <v>254</v>
      </c>
      <c r="E218" s="173">
        <v>1165</v>
      </c>
      <c r="F218" s="173">
        <v>8888</v>
      </c>
      <c r="G218" s="173">
        <v>2499</v>
      </c>
      <c r="H218" s="173">
        <v>3.5662695491159204</v>
      </c>
      <c r="I218" s="200">
        <v>0.25406786930307018</v>
      </c>
      <c r="J218" s="200">
        <v>0.59252594222950117</v>
      </c>
      <c r="K218" s="173">
        <v>4</v>
      </c>
      <c r="L218" s="198">
        <v>1.7656793860759901E-2</v>
      </c>
      <c r="M218" s="198">
        <v>1.7656793860759901E-2</v>
      </c>
      <c r="N218" s="198">
        <v>3.5690517276919503E-4</v>
      </c>
      <c r="O218" s="198">
        <v>3.5690517276919503E-4</v>
      </c>
      <c r="P218" s="173">
        <v>3</v>
      </c>
      <c r="Q218" s="173">
        <v>34959</v>
      </c>
      <c r="R218" s="198">
        <v>3.5690517276919503E-4</v>
      </c>
    </row>
    <row r="219" spans="2:18" x14ac:dyDescent="0.2">
      <c r="B219" s="173" t="s">
        <v>501</v>
      </c>
      <c r="C219" s="173" t="s">
        <v>499</v>
      </c>
      <c r="D219" s="173" t="s">
        <v>21</v>
      </c>
      <c r="E219" s="173">
        <v>1561</v>
      </c>
      <c r="F219" s="173">
        <v>8455</v>
      </c>
      <c r="G219" s="173">
        <v>2106</v>
      </c>
      <c r="H219" s="173">
        <v>4.6466948470606875</v>
      </c>
      <c r="I219" s="200">
        <v>5.6060159355956216E-3</v>
      </c>
      <c r="J219" s="200">
        <v>6.2205314722106362</v>
      </c>
      <c r="K219" s="173">
        <v>1</v>
      </c>
      <c r="L219" s="198">
        <v>2.4264840128862799E-4</v>
      </c>
      <c r="M219" s="198">
        <v>2.4264840128862799E-4</v>
      </c>
      <c r="N219" s="198">
        <v>1.1779048606244101E-6</v>
      </c>
      <c r="O219" s="198">
        <v>1.1779048606244101E-6</v>
      </c>
      <c r="P219" s="173">
        <v>6</v>
      </c>
      <c r="Q219" s="173">
        <v>228581</v>
      </c>
      <c r="R219" s="198">
        <v>2.2651110469807398E-3</v>
      </c>
    </row>
    <row r="220" spans="2:18" x14ac:dyDescent="0.2">
      <c r="B220" s="173" t="s">
        <v>502</v>
      </c>
      <c r="C220" s="173" t="s">
        <v>499</v>
      </c>
      <c r="D220" s="173" t="s">
        <v>21</v>
      </c>
      <c r="E220" s="173">
        <v>325</v>
      </c>
      <c r="F220" s="173">
        <v>5146</v>
      </c>
      <c r="G220" s="173">
        <v>2543</v>
      </c>
      <c r="H220" s="173">
        <v>3.8245872971961039</v>
      </c>
      <c r="I220" s="200">
        <v>0.23579874798582212</v>
      </c>
      <c r="J220" s="200">
        <v>0.60204116956182996</v>
      </c>
      <c r="K220" s="173">
        <v>4</v>
      </c>
      <c r="L220" s="198">
        <v>4.0519927205479598E-3</v>
      </c>
      <c r="M220" s="198">
        <v>4.0519927205479598E-3</v>
      </c>
      <c r="N220" s="198">
        <v>4.3582479843103101E-5</v>
      </c>
      <c r="O220" s="198">
        <v>4.3582479843103101E-5</v>
      </c>
      <c r="P220" s="173">
        <v>3</v>
      </c>
      <c r="Q220" s="173">
        <v>8783</v>
      </c>
      <c r="R220" s="198">
        <v>5.7717338170596001E-5</v>
      </c>
    </row>
    <row r="221" spans="2:18" x14ac:dyDescent="0.2">
      <c r="B221" s="173" t="s">
        <v>503</v>
      </c>
      <c r="C221" s="173" t="s">
        <v>499</v>
      </c>
      <c r="D221" s="173" t="s">
        <v>21</v>
      </c>
      <c r="E221" s="173">
        <v>131</v>
      </c>
      <c r="F221" s="173">
        <v>10118</v>
      </c>
      <c r="G221" s="173">
        <v>125</v>
      </c>
      <c r="H221" s="173">
        <v>3.1633268766528526</v>
      </c>
      <c r="I221" s="200">
        <v>2.3699256110075409E-2</v>
      </c>
      <c r="J221" s="200">
        <v>0.59248175169545259</v>
      </c>
      <c r="K221" s="173">
        <v>2</v>
      </c>
      <c r="L221" s="198">
        <v>2.6856230822236502E-4</v>
      </c>
      <c r="M221" s="198">
        <v>2.6856230822236502E-4</v>
      </c>
      <c r="N221" s="198">
        <v>8.2453340243708508E-6</v>
      </c>
      <c r="O221" s="198">
        <v>8.2453340243708508E-6</v>
      </c>
      <c r="P221" s="173">
        <v>4</v>
      </c>
      <c r="Q221" s="173">
        <v>5700</v>
      </c>
      <c r="R221" s="198">
        <v>1.6372877562679299E-4</v>
      </c>
    </row>
    <row r="222" spans="2:18" x14ac:dyDescent="0.2">
      <c r="B222" s="173" t="s">
        <v>504</v>
      </c>
      <c r="C222" s="173" t="s">
        <v>499</v>
      </c>
      <c r="D222" s="173" t="s">
        <v>21</v>
      </c>
      <c r="E222" s="173">
        <v>258</v>
      </c>
      <c r="F222" s="173">
        <v>1932</v>
      </c>
      <c r="G222" s="173">
        <v>2023</v>
      </c>
      <c r="H222" s="173">
        <v>2.3948350365620463</v>
      </c>
      <c r="I222" s="200">
        <v>1.1511443662690866</v>
      </c>
      <c r="J222" s="200">
        <v>2.5741941055493651</v>
      </c>
      <c r="K222" s="173">
        <v>4</v>
      </c>
      <c r="L222" s="198">
        <v>3.0414681406182802E-2</v>
      </c>
      <c r="M222" s="198">
        <v>3.0414681406182802E-2</v>
      </c>
      <c r="N222" s="198">
        <v>4.4878175189789902E-4</v>
      </c>
      <c r="O222" s="198">
        <v>4.4878175189789902E-4</v>
      </c>
      <c r="P222" s="173">
        <v>4</v>
      </c>
      <c r="Q222" s="173">
        <v>57741</v>
      </c>
      <c r="R222" s="198">
        <v>2.6856230822236502E-4</v>
      </c>
    </row>
    <row r="223" spans="2:18" x14ac:dyDescent="0.2">
      <c r="B223" s="173" t="s">
        <v>505</v>
      </c>
      <c r="C223" s="173" t="s">
        <v>499</v>
      </c>
      <c r="D223" s="173" t="s">
        <v>21</v>
      </c>
      <c r="E223" s="173">
        <v>505</v>
      </c>
      <c r="F223" s="173">
        <v>6630</v>
      </c>
      <c r="G223" s="173">
        <v>1220</v>
      </c>
      <c r="H223" s="173">
        <v>2.6450416821730065</v>
      </c>
      <c r="I223" s="200">
        <v>0.679744627148126</v>
      </c>
      <c r="J223" s="200">
        <v>2.6940691401624153</v>
      </c>
      <c r="K223" s="173">
        <v>7</v>
      </c>
      <c r="L223" s="198">
        <v>2.9120163964356599E-2</v>
      </c>
      <c r="M223" s="198">
        <v>2.9120163964356599E-2</v>
      </c>
      <c r="N223" s="198">
        <v>3.4748193388420002E-4</v>
      </c>
      <c r="O223" s="198">
        <v>3.4748193388420002E-4</v>
      </c>
      <c r="P223" s="173">
        <v>4</v>
      </c>
      <c r="Q223" s="173">
        <v>97982</v>
      </c>
      <c r="R223" s="198">
        <v>5.4301414074785204E-4</v>
      </c>
    </row>
    <row r="224" spans="2:18" x14ac:dyDescent="0.2">
      <c r="B224" s="173" t="s">
        <v>506</v>
      </c>
      <c r="C224" s="173" t="s">
        <v>499</v>
      </c>
      <c r="D224" s="173" t="s">
        <v>21</v>
      </c>
      <c r="E224" s="173">
        <v>548</v>
      </c>
      <c r="F224" s="173">
        <v>997</v>
      </c>
      <c r="G224" s="173">
        <v>2264</v>
      </c>
      <c r="H224" s="173">
        <v>2.9846078440735946</v>
      </c>
      <c r="I224" s="200">
        <v>3.4689477762447698</v>
      </c>
      <c r="J224" s="200">
        <v>1.8428759293018373</v>
      </c>
      <c r="K224" s="173">
        <v>5</v>
      </c>
      <c r="L224" s="198">
        <v>6.9734323558686195E-2</v>
      </c>
      <c r="M224" s="198">
        <v>6.9734323558686195E-2</v>
      </c>
      <c r="N224" s="198">
        <v>1.1084084738475701E-3</v>
      </c>
      <c r="O224" s="198">
        <v>1.1084084738475701E-3</v>
      </c>
      <c r="P224" s="173">
        <v>2</v>
      </c>
      <c r="Q224" s="173">
        <v>31451</v>
      </c>
      <c r="R224" s="198">
        <v>1.5666134646304599E-4</v>
      </c>
    </row>
    <row r="225" spans="2:18" x14ac:dyDescent="0.2">
      <c r="B225" s="173" t="s">
        <v>507</v>
      </c>
      <c r="C225" s="173" t="s">
        <v>499</v>
      </c>
      <c r="D225" s="173" t="s">
        <v>263</v>
      </c>
      <c r="E225" s="173">
        <v>1239</v>
      </c>
      <c r="F225" s="173">
        <v>298625</v>
      </c>
      <c r="G225" s="173">
        <v>815</v>
      </c>
      <c r="H225" s="173">
        <v>2.8848842863722246</v>
      </c>
      <c r="I225" s="200">
        <v>3.2145565987978348</v>
      </c>
      <c r="J225" s="200">
        <v>2.6531175008436807</v>
      </c>
      <c r="K225" s="173">
        <v>47</v>
      </c>
      <c r="L225" s="198">
        <v>0.212117107301243</v>
      </c>
      <c r="M225" s="198">
        <v>0.212117107301243</v>
      </c>
      <c r="N225" s="198">
        <v>1.62668661252231E-3</v>
      </c>
      <c r="O225" s="198">
        <v>1.62668661252231E-3</v>
      </c>
      <c r="P225" s="173">
        <v>46</v>
      </c>
      <c r="Q225" s="173">
        <v>148628</v>
      </c>
      <c r="R225" s="198">
        <v>7.36190537890254E-4</v>
      </c>
    </row>
    <row r="226" spans="2:18" x14ac:dyDescent="0.2">
      <c r="B226" s="173" t="s">
        <v>508</v>
      </c>
      <c r="C226" s="173" t="s">
        <v>499</v>
      </c>
      <c r="D226" s="173" t="s">
        <v>263</v>
      </c>
      <c r="E226" s="173">
        <v>604</v>
      </c>
      <c r="F226" s="173">
        <v>293779</v>
      </c>
      <c r="G226" s="173">
        <v>898</v>
      </c>
      <c r="H226" s="173">
        <v>1.6510972959740402</v>
      </c>
      <c r="I226" s="200">
        <v>8.5796917770381178</v>
      </c>
      <c r="J226" s="200">
        <v>3.9517411451754696</v>
      </c>
      <c r="K226" s="173">
        <v>54</v>
      </c>
      <c r="L226" s="198">
        <v>0.51685994122254697</v>
      </c>
      <c r="M226" s="198">
        <v>0.51685994122254697</v>
      </c>
      <c r="N226" s="198">
        <v>2.9471179612822699E-3</v>
      </c>
      <c r="O226" s="198">
        <v>2.9471179612822699E-3</v>
      </c>
      <c r="P226" s="173">
        <v>27</v>
      </c>
      <c r="Q226" s="173">
        <v>202106</v>
      </c>
      <c r="R226" s="198">
        <v>9.0934255240204299E-4</v>
      </c>
    </row>
    <row r="227" spans="2:18" x14ac:dyDescent="0.2">
      <c r="B227" s="173" t="s">
        <v>509</v>
      </c>
      <c r="C227" s="173" t="s">
        <v>260</v>
      </c>
      <c r="D227" s="173" t="s">
        <v>254</v>
      </c>
      <c r="E227" s="173">
        <v>942</v>
      </c>
      <c r="F227" s="173">
        <v>164472</v>
      </c>
      <c r="G227" s="173">
        <v>291</v>
      </c>
      <c r="H227" s="173">
        <v>1.6659999999999999</v>
      </c>
      <c r="I227" s="200">
        <v>19.093165623695974</v>
      </c>
      <c r="J227" s="200">
        <v>3.7978203883104524</v>
      </c>
      <c r="K227" s="173">
        <v>37</v>
      </c>
      <c r="L227" s="198">
        <v>1.30347776410099</v>
      </c>
      <c r="M227" s="198">
        <v>0.64105351810734201</v>
      </c>
      <c r="N227" s="198">
        <v>7.2971206115682004E-3</v>
      </c>
      <c r="O227" s="198">
        <v>6.1816447085568903E-3</v>
      </c>
      <c r="P227" s="173">
        <v>37</v>
      </c>
      <c r="Q227" s="173">
        <v>220115</v>
      </c>
      <c r="R227" s="198">
        <v>9.2936693503265703E-4</v>
      </c>
    </row>
    <row r="228" spans="2:18" x14ac:dyDescent="0.2">
      <c r="B228" s="173" t="s">
        <v>510</v>
      </c>
      <c r="C228" s="173" t="s">
        <v>260</v>
      </c>
      <c r="D228" s="173" t="s">
        <v>254</v>
      </c>
      <c r="E228" s="173">
        <v>1489</v>
      </c>
      <c r="F228" s="173">
        <v>26293</v>
      </c>
      <c r="G228" s="173">
        <v>895</v>
      </c>
      <c r="H228" s="173">
        <v>2.8028</v>
      </c>
      <c r="I228" s="200">
        <v>15.410910042456763</v>
      </c>
      <c r="J228" s="200">
        <v>0.74963644322577483</v>
      </c>
      <c r="K228" s="173">
        <v>20</v>
      </c>
      <c r="L228" s="198">
        <v>1.3593929078348299</v>
      </c>
      <c r="M228" s="198">
        <v>0.31168893888440602</v>
      </c>
      <c r="N228" s="198">
        <v>7.4149110976306403E-3</v>
      </c>
      <c r="O228" s="198">
        <v>5.7057711448646299E-3</v>
      </c>
      <c r="P228" s="173">
        <v>11</v>
      </c>
      <c r="Q228" s="173">
        <v>56138</v>
      </c>
      <c r="R228" s="198">
        <v>3.4748193388420002E-4</v>
      </c>
    </row>
    <row r="229" spans="2:18" x14ac:dyDescent="0.2">
      <c r="B229" s="173" t="s">
        <v>511</v>
      </c>
      <c r="C229" s="173" t="s">
        <v>260</v>
      </c>
      <c r="D229" s="173" t="s">
        <v>254</v>
      </c>
      <c r="E229" s="173">
        <v>49</v>
      </c>
      <c r="F229" s="173">
        <v>13933</v>
      </c>
      <c r="G229" s="173">
        <v>966</v>
      </c>
      <c r="H229" s="173">
        <v>4.1159999999999997</v>
      </c>
      <c r="I229" s="200">
        <v>8.4650460456957841</v>
      </c>
      <c r="J229" s="200">
        <v>1.2539537934620117</v>
      </c>
      <c r="K229" s="173">
        <v>3</v>
      </c>
      <c r="L229" s="198">
        <v>4.04421854846784E-2</v>
      </c>
      <c r="M229" s="198">
        <v>6.4619860653855003E-3</v>
      </c>
      <c r="N229" s="198">
        <v>1.7079620479053899E-4</v>
      </c>
      <c r="O229" s="198">
        <v>1.14256771480568E-4</v>
      </c>
      <c r="P229" s="173">
        <v>2</v>
      </c>
      <c r="Q229" s="173">
        <v>5086</v>
      </c>
      <c r="R229" s="198">
        <v>3.1803431236859E-5</v>
      </c>
    </row>
    <row r="230" spans="2:18" x14ac:dyDescent="0.2">
      <c r="B230" s="173" t="s">
        <v>512</v>
      </c>
      <c r="C230" s="173" t="s">
        <v>260</v>
      </c>
      <c r="D230" s="173" t="s">
        <v>263</v>
      </c>
      <c r="E230" s="173">
        <v>638</v>
      </c>
      <c r="F230" s="173">
        <v>473537</v>
      </c>
      <c r="G230" s="173">
        <v>365</v>
      </c>
      <c r="H230" s="173">
        <v>1.1759999999999999</v>
      </c>
      <c r="I230" s="200">
        <v>9.614578483355313</v>
      </c>
      <c r="J230" s="200">
        <v>0.96458071187350658</v>
      </c>
      <c r="K230" s="173">
        <v>81</v>
      </c>
      <c r="L230" s="198">
        <v>0.75807601020065596</v>
      </c>
      <c r="M230" s="198">
        <v>0.32275417714511201</v>
      </c>
      <c r="N230" s="198">
        <v>3.2557290347658601E-3</v>
      </c>
      <c r="O230" s="198">
        <v>2.50069201910562E-3</v>
      </c>
      <c r="P230" s="173">
        <v>22</v>
      </c>
      <c r="Q230" s="173">
        <v>64567</v>
      </c>
      <c r="R230" s="198">
        <v>3.0625526376234602E-4</v>
      </c>
    </row>
    <row r="231" spans="2:18" x14ac:dyDescent="0.2">
      <c r="B231" s="173" t="s">
        <v>513</v>
      </c>
      <c r="C231" s="173" t="s">
        <v>260</v>
      </c>
      <c r="D231" s="173" t="s">
        <v>263</v>
      </c>
      <c r="E231" s="173">
        <v>310</v>
      </c>
      <c r="F231" s="173">
        <v>276928</v>
      </c>
      <c r="G231" s="173">
        <v>461</v>
      </c>
      <c r="H231" s="173">
        <v>0.63700000000000001</v>
      </c>
      <c r="I231" s="200">
        <v>8.2285964395097331</v>
      </c>
      <c r="J231" s="200">
        <v>4.2746399590674891</v>
      </c>
      <c r="K231" s="173">
        <v>64</v>
      </c>
      <c r="L231" s="198">
        <v>0.483811464548008</v>
      </c>
      <c r="M231" s="198">
        <v>0.27764042098319702</v>
      </c>
      <c r="N231" s="198">
        <v>1.9506104491940201E-3</v>
      </c>
      <c r="O231" s="198">
        <v>1.6137296590554399E-3</v>
      </c>
      <c r="P231" s="173">
        <v>66</v>
      </c>
      <c r="Q231" s="173">
        <v>213373</v>
      </c>
      <c r="R231" s="198">
        <v>1.05658065998009E-3</v>
      </c>
    </row>
    <row r="232" spans="2:18" x14ac:dyDescent="0.2">
      <c r="B232" s="173" t="s">
        <v>514</v>
      </c>
      <c r="C232" s="173" t="s">
        <v>260</v>
      </c>
      <c r="D232" s="173" t="s">
        <v>254</v>
      </c>
      <c r="E232" s="173">
        <v>1982</v>
      </c>
      <c r="F232" s="173">
        <v>37749</v>
      </c>
      <c r="G232" s="173">
        <v>818</v>
      </c>
      <c r="H232" s="173">
        <v>4.0179999999999998</v>
      </c>
      <c r="I232" s="200">
        <v>44.207863417411438</v>
      </c>
      <c r="J232" s="200">
        <v>2.4254535329825075</v>
      </c>
      <c r="K232" s="173">
        <v>27</v>
      </c>
      <c r="L232" s="198">
        <v>3.2480196474530798</v>
      </c>
      <c r="M232" s="198">
        <v>1.7675805245210301</v>
      </c>
      <c r="N232" s="198">
        <v>2.1172839869723702E-2</v>
      </c>
      <c r="O232" s="198">
        <v>1.89195078713492E-2</v>
      </c>
      <c r="P232" s="173">
        <v>13</v>
      </c>
      <c r="Q232" s="173">
        <v>151287</v>
      </c>
      <c r="R232" s="198">
        <v>8.5751473853456898E-4</v>
      </c>
    </row>
    <row r="233" spans="2:18" x14ac:dyDescent="0.2">
      <c r="B233" s="173" t="s">
        <v>515</v>
      </c>
      <c r="C233" s="173" t="s">
        <v>260</v>
      </c>
      <c r="D233" s="173" t="s">
        <v>263</v>
      </c>
      <c r="E233" s="173">
        <v>662</v>
      </c>
      <c r="F233" s="173">
        <v>299854</v>
      </c>
      <c r="G233" s="173">
        <v>132</v>
      </c>
      <c r="H233" s="173">
        <v>1.127</v>
      </c>
      <c r="I233" s="200">
        <v>12.634955748519214</v>
      </c>
      <c r="J233" s="200">
        <v>0.63312569967045729</v>
      </c>
      <c r="K233" s="173">
        <v>38</v>
      </c>
      <c r="L233" s="198">
        <v>0.79516587845199704</v>
      </c>
      <c r="M233" s="198">
        <v>0.345955369184831</v>
      </c>
      <c r="N233" s="198">
        <v>2.1673449435489099E-3</v>
      </c>
      <c r="O233" s="198">
        <v>1.38403821123368E-3</v>
      </c>
      <c r="P233" s="173">
        <v>14</v>
      </c>
      <c r="Q233" s="173">
        <v>33827</v>
      </c>
      <c r="R233" s="198">
        <v>2.06133350609271E-4</v>
      </c>
    </row>
    <row r="234" spans="2:18" x14ac:dyDescent="0.2">
      <c r="B234" s="173" t="s">
        <v>516</v>
      </c>
      <c r="C234" s="173" t="s">
        <v>260</v>
      </c>
      <c r="D234" s="173" t="s">
        <v>254</v>
      </c>
      <c r="E234" s="173">
        <v>122</v>
      </c>
      <c r="F234" s="173">
        <v>134758</v>
      </c>
      <c r="G234" s="173">
        <v>197</v>
      </c>
      <c r="H234" s="173">
        <v>0.58799999999999997</v>
      </c>
      <c r="I234" s="200">
        <v>2.4828738671172426</v>
      </c>
      <c r="J234" s="200">
        <v>9.3538531612057489E-3</v>
      </c>
      <c r="K234" s="173">
        <v>11</v>
      </c>
      <c r="L234" s="198">
        <v>0.183845034836536</v>
      </c>
      <c r="M234" s="198">
        <v>9.0450136342487594E-2</v>
      </c>
      <c r="N234" s="198">
        <v>5.4301414074785204E-4</v>
      </c>
      <c r="O234" s="198">
        <v>2.8976459571360401E-4</v>
      </c>
      <c r="P234" s="173">
        <v>4</v>
      </c>
      <c r="Q234" s="173">
        <v>588</v>
      </c>
      <c r="R234" s="198">
        <v>5.8895243031220404E-6</v>
      </c>
    </row>
    <row r="235" spans="2:18" x14ac:dyDescent="0.2">
      <c r="B235" s="173" t="s">
        <v>517</v>
      </c>
      <c r="C235" s="173" t="s">
        <v>296</v>
      </c>
      <c r="D235" s="173" t="s">
        <v>254</v>
      </c>
      <c r="E235" s="173">
        <v>2</v>
      </c>
      <c r="F235" s="173">
        <v>8058</v>
      </c>
      <c r="G235" s="173">
        <v>128</v>
      </c>
      <c r="H235" s="173">
        <v>0.2339757595664593</v>
      </c>
      <c r="I235" s="200">
        <v>8.0634772259617543E-2</v>
      </c>
      <c r="J235" s="200">
        <v>2.4190445924907249E-2</v>
      </c>
      <c r="K235" s="173">
        <v>3</v>
      </c>
      <c r="L235" s="198">
        <v>1.1072305689869401E-3</v>
      </c>
      <c r="M235" s="198">
        <v>1.1072305689869401E-3</v>
      </c>
      <c r="N235" s="198">
        <v>4.7116194424976301E-6</v>
      </c>
      <c r="O235" s="198">
        <v>4.7116194424976301E-6</v>
      </c>
      <c r="P235" s="173">
        <v>1</v>
      </c>
      <c r="Q235" s="173">
        <v>282</v>
      </c>
      <c r="R235" s="198">
        <v>2.35580972124881E-6</v>
      </c>
    </row>
    <row r="236" spans="2:18" x14ac:dyDescent="0.2">
      <c r="B236" s="173" t="s">
        <v>518</v>
      </c>
      <c r="C236" s="173" t="s">
        <v>519</v>
      </c>
      <c r="D236" s="173" t="s">
        <v>254</v>
      </c>
      <c r="E236" s="173">
        <v>712</v>
      </c>
      <c r="F236" s="173">
        <v>183015</v>
      </c>
      <c r="G236" s="173">
        <v>769</v>
      </c>
      <c r="H236" s="173">
        <v>0.72397600000000006</v>
      </c>
      <c r="I236" s="200">
        <v>3.493686158685807</v>
      </c>
      <c r="J236" s="200">
        <v>0.21212658837816342</v>
      </c>
      <c r="K236" s="173">
        <v>63</v>
      </c>
      <c r="L236" s="198">
        <v>0.14691536164624</v>
      </c>
      <c r="M236" s="198">
        <v>0.14682112925738999</v>
      </c>
      <c r="N236" s="198">
        <v>1.06600389886509E-3</v>
      </c>
      <c r="O236" s="198">
        <v>1.0648259940044601E-3</v>
      </c>
      <c r="P236" s="173">
        <v>8</v>
      </c>
      <c r="Q236" s="173">
        <v>7573</v>
      </c>
      <c r="R236" s="198">
        <v>4.9472004146225101E-5</v>
      </c>
    </row>
    <row r="237" spans="2:18" x14ac:dyDescent="0.2">
      <c r="B237" s="173" t="s">
        <v>520</v>
      </c>
      <c r="C237" s="173" t="s">
        <v>519</v>
      </c>
      <c r="D237" s="173" t="s">
        <v>254</v>
      </c>
      <c r="E237" s="173">
        <v>1111</v>
      </c>
      <c r="F237" s="173">
        <v>31355</v>
      </c>
      <c r="G237" s="173">
        <v>5302</v>
      </c>
      <c r="H237" s="173">
        <v>1.3168742399999998</v>
      </c>
      <c r="I237" s="200">
        <v>6.1072701806406338</v>
      </c>
      <c r="J237" s="200">
        <v>1.0640222614727211</v>
      </c>
      <c r="K237" s="173">
        <v>14</v>
      </c>
      <c r="L237" s="198">
        <v>0.25682095257166099</v>
      </c>
      <c r="M237" s="198">
        <v>0.25676794685293303</v>
      </c>
      <c r="N237" s="198">
        <v>1.8434211068772001E-3</v>
      </c>
      <c r="O237" s="198">
        <v>1.8422432020165701E-3</v>
      </c>
      <c r="P237" s="173">
        <v>5</v>
      </c>
      <c r="Q237" s="173">
        <v>37986</v>
      </c>
      <c r="R237" s="198">
        <v>1.66084585348041E-4</v>
      </c>
    </row>
    <row r="238" spans="2:18" x14ac:dyDescent="0.2">
      <c r="B238" s="173" t="s">
        <v>521</v>
      </c>
      <c r="C238" s="173" t="s">
        <v>519</v>
      </c>
      <c r="D238" s="173" t="s">
        <v>263</v>
      </c>
      <c r="E238" s="173">
        <v>764</v>
      </c>
      <c r="F238" s="173">
        <v>243126</v>
      </c>
      <c r="G238" s="173">
        <v>2138</v>
      </c>
      <c r="H238" s="173">
        <v>1.62780288</v>
      </c>
      <c r="I238" s="200">
        <v>3.4235749031721943</v>
      </c>
      <c r="J238" s="200">
        <v>1.6588058317383914</v>
      </c>
      <c r="K238" s="173">
        <v>50</v>
      </c>
      <c r="L238" s="198">
        <v>0.14396706578009699</v>
      </c>
      <c r="M238" s="198">
        <v>0.14396706578009699</v>
      </c>
      <c r="N238" s="198">
        <v>1.55012279658172E-3</v>
      </c>
      <c r="O238" s="198">
        <v>1.55012279658172E-3</v>
      </c>
      <c r="P238" s="173">
        <v>9</v>
      </c>
      <c r="Q238" s="173">
        <v>59220</v>
      </c>
      <c r="R238" s="198">
        <v>2.8034135682860901E-4</v>
      </c>
    </row>
    <row r="239" spans="2:18" x14ac:dyDescent="0.2">
      <c r="B239" s="173" t="s">
        <v>522</v>
      </c>
      <c r="C239" s="173" t="s">
        <v>519</v>
      </c>
      <c r="D239" s="173" t="s">
        <v>254</v>
      </c>
      <c r="E239" s="173">
        <v>1</v>
      </c>
      <c r="F239" s="173">
        <v>0</v>
      </c>
      <c r="G239" s="173">
        <v>27415</v>
      </c>
      <c r="H239" s="173">
        <v>0.65157839999999989</v>
      </c>
      <c r="I239" s="200">
        <v>0</v>
      </c>
      <c r="J239" s="200">
        <v>0</v>
      </c>
      <c r="K239" s="173">
        <v>0</v>
      </c>
      <c r="L239" s="198">
        <v>0</v>
      </c>
      <c r="M239" s="198">
        <v>0</v>
      </c>
      <c r="N239" s="198">
        <v>0</v>
      </c>
      <c r="O239" s="198">
        <v>0</v>
      </c>
      <c r="P239" s="173">
        <v>0</v>
      </c>
      <c r="Q239" s="173">
        <v>0</v>
      </c>
      <c r="R239" s="198">
        <v>0</v>
      </c>
    </row>
    <row r="240" spans="2:18" x14ac:dyDescent="0.2">
      <c r="B240" s="173" t="s">
        <v>523</v>
      </c>
      <c r="C240" s="173" t="s">
        <v>431</v>
      </c>
      <c r="D240" s="173" t="s">
        <v>254</v>
      </c>
      <c r="E240" s="173">
        <v>117</v>
      </c>
      <c r="F240" s="173">
        <v>35515</v>
      </c>
      <c r="G240" s="173">
        <v>338</v>
      </c>
      <c r="H240" s="173">
        <v>1.3196232839548303</v>
      </c>
      <c r="I240" s="200">
        <v>7.0459360552619774</v>
      </c>
      <c r="J240" s="200">
        <v>8.6566945099904</v>
      </c>
      <c r="K240" s="173">
        <v>15</v>
      </c>
      <c r="L240" s="198">
        <v>6.8234850671111305E-2</v>
      </c>
      <c r="M240" s="198">
        <v>2.7021137502723901E-2</v>
      </c>
      <c r="N240" s="198">
        <v>4.7116194424976301E-4</v>
      </c>
      <c r="O240" s="198">
        <v>3.4277031444170298E-4</v>
      </c>
      <c r="P240" s="173">
        <v>9</v>
      </c>
      <c r="Q240" s="173">
        <v>71172</v>
      </c>
      <c r="R240" s="198">
        <v>3.40414504720454E-4</v>
      </c>
    </row>
    <row r="241" spans="2:18" x14ac:dyDescent="0.2">
      <c r="B241" s="173" t="s">
        <v>524</v>
      </c>
      <c r="C241" s="173" t="s">
        <v>431</v>
      </c>
      <c r="D241" s="173" t="s">
        <v>21</v>
      </c>
      <c r="E241" s="173">
        <v>1</v>
      </c>
      <c r="F241" s="173">
        <v>0</v>
      </c>
      <c r="G241" s="173">
        <v>81</v>
      </c>
      <c r="H241" s="173">
        <v>1.4258081089526757</v>
      </c>
      <c r="I241" s="200">
        <v>0</v>
      </c>
      <c r="J241" s="200">
        <v>0</v>
      </c>
      <c r="K241" s="173">
        <v>0</v>
      </c>
      <c r="L241" s="198">
        <v>0</v>
      </c>
      <c r="M241" s="198">
        <v>0</v>
      </c>
      <c r="N241" s="198">
        <v>0</v>
      </c>
      <c r="O241" s="198">
        <v>0</v>
      </c>
      <c r="P241" s="173">
        <v>0</v>
      </c>
      <c r="Q241" s="173">
        <v>0</v>
      </c>
      <c r="R241" s="198">
        <v>0</v>
      </c>
    </row>
    <row r="242" spans="2:18" x14ac:dyDescent="0.2">
      <c r="B242" s="173" t="s">
        <v>525</v>
      </c>
      <c r="C242" s="173" t="s">
        <v>431</v>
      </c>
      <c r="D242" s="173" t="s">
        <v>21</v>
      </c>
      <c r="E242" s="173">
        <v>1</v>
      </c>
      <c r="F242" s="173">
        <v>0</v>
      </c>
      <c r="G242" s="173">
        <v>82</v>
      </c>
      <c r="H242" s="173">
        <v>1.7916404526971121</v>
      </c>
      <c r="I242" s="200">
        <v>0</v>
      </c>
      <c r="J242" s="200">
        <v>0</v>
      </c>
      <c r="K242" s="173">
        <v>0</v>
      </c>
      <c r="L242" s="198">
        <v>0</v>
      </c>
      <c r="M242" s="198">
        <v>0</v>
      </c>
      <c r="N242" s="198">
        <v>0</v>
      </c>
      <c r="O242" s="198">
        <v>0</v>
      </c>
      <c r="P242" s="173">
        <v>0</v>
      </c>
      <c r="Q242" s="173">
        <v>0</v>
      </c>
      <c r="R242" s="198">
        <v>0</v>
      </c>
    </row>
    <row r="243" spans="2:18" x14ac:dyDescent="0.2">
      <c r="B243" s="173" t="s">
        <v>526</v>
      </c>
      <c r="C243" s="173" t="s">
        <v>431</v>
      </c>
      <c r="D243" s="173" t="s">
        <v>263</v>
      </c>
      <c r="E243" s="173">
        <v>748</v>
      </c>
      <c r="F243" s="173">
        <v>266152</v>
      </c>
      <c r="G243" s="173">
        <v>144</v>
      </c>
      <c r="H243" s="173">
        <v>1.7046333948422445</v>
      </c>
      <c r="I243" s="200">
        <v>15.025273984897257</v>
      </c>
      <c r="J243" s="200">
        <v>2.8407483984656352</v>
      </c>
      <c r="K243" s="173">
        <v>57</v>
      </c>
      <c r="L243" s="198">
        <v>1.1854399180178199</v>
      </c>
      <c r="M243" s="198">
        <v>0.40249126878022101</v>
      </c>
      <c r="N243" s="198">
        <v>4.93306555629502E-3</v>
      </c>
      <c r="O243" s="198">
        <v>4.0885077712273198E-3</v>
      </c>
      <c r="P243" s="173">
        <v>22</v>
      </c>
      <c r="Q243" s="173">
        <v>190274</v>
      </c>
      <c r="R243" s="198">
        <v>9.1169836212329095E-4</v>
      </c>
    </row>
    <row r="244" spans="2:18" x14ac:dyDescent="0.2">
      <c r="B244" s="173" t="s">
        <v>527</v>
      </c>
      <c r="C244" s="173" t="s">
        <v>467</v>
      </c>
      <c r="D244" s="173" t="s">
        <v>254</v>
      </c>
      <c r="E244" s="173">
        <v>342</v>
      </c>
      <c r="F244" s="173">
        <v>144985</v>
      </c>
      <c r="G244" s="173">
        <v>0</v>
      </c>
      <c r="H244" s="173">
        <v>0.56830199390943081</v>
      </c>
      <c r="I244" s="200">
        <v>2.7829097051662712</v>
      </c>
      <c r="J244" s="200">
        <v>2.3669695455000532</v>
      </c>
      <c r="K244" s="173">
        <v>31</v>
      </c>
      <c r="L244" s="198">
        <v>0.16445907664038001</v>
      </c>
      <c r="M244" s="198">
        <v>0.15124533991389499</v>
      </c>
      <c r="N244" s="198">
        <v>1.06364808914384E-3</v>
      </c>
      <c r="O244" s="198">
        <v>1.02006560930074E-3</v>
      </c>
      <c r="P244" s="173">
        <v>3</v>
      </c>
      <c r="Q244" s="173">
        <v>118752</v>
      </c>
      <c r="R244" s="198">
        <v>4.6880613452851398E-4</v>
      </c>
    </row>
    <row r="245" spans="2:18" x14ac:dyDescent="0.2">
      <c r="B245" s="173" t="s">
        <v>528</v>
      </c>
      <c r="C245" s="173" t="s">
        <v>467</v>
      </c>
      <c r="D245" s="173" t="s">
        <v>254</v>
      </c>
      <c r="E245" s="173">
        <v>444</v>
      </c>
      <c r="F245" s="173">
        <v>158386</v>
      </c>
      <c r="G245" s="173">
        <v>0</v>
      </c>
      <c r="H245" s="173">
        <v>0.56830199390943081</v>
      </c>
      <c r="I245" s="200">
        <v>13.91682483812718</v>
      </c>
      <c r="J245" s="200">
        <v>5.8247480599423946</v>
      </c>
      <c r="K245" s="173">
        <v>70</v>
      </c>
      <c r="L245" s="198">
        <v>0.78695705947830596</v>
      </c>
      <c r="M245" s="198">
        <v>0.426132997237813</v>
      </c>
      <c r="N245" s="198">
        <v>4.1827401600772699E-3</v>
      </c>
      <c r="O245" s="198">
        <v>3.6915538331968901E-3</v>
      </c>
      <c r="P245" s="173">
        <v>29</v>
      </c>
      <c r="Q245" s="173">
        <v>279626</v>
      </c>
      <c r="R245" s="198">
        <v>1.1967513383944E-3</v>
      </c>
    </row>
    <row r="246" spans="2:18" x14ac:dyDescent="0.2">
      <c r="B246" s="173" t="s">
        <v>529</v>
      </c>
      <c r="C246" s="173" t="s">
        <v>411</v>
      </c>
      <c r="D246" s="173" t="s">
        <v>254</v>
      </c>
      <c r="E246" s="173">
        <v>40</v>
      </c>
      <c r="F246" s="173">
        <v>127817</v>
      </c>
      <c r="G246" s="173">
        <v>0</v>
      </c>
      <c r="H246" s="173">
        <v>0.107</v>
      </c>
      <c r="I246" s="200">
        <v>0.44355997898128108</v>
      </c>
      <c r="J246" s="200">
        <v>0.26432127678106104</v>
      </c>
      <c r="K246" s="173">
        <v>4</v>
      </c>
      <c r="L246" s="198">
        <v>1.8827631292220499E-2</v>
      </c>
      <c r="M246" s="198">
        <v>1.8827631292220499E-2</v>
      </c>
      <c r="N246" s="198">
        <v>8.5987054825581699E-5</v>
      </c>
      <c r="O246" s="198">
        <v>8.5987054825581699E-5</v>
      </c>
      <c r="P246" s="173">
        <v>10</v>
      </c>
      <c r="Q246" s="173">
        <v>9525</v>
      </c>
      <c r="R246" s="198">
        <v>5.6539433309971598E-5</v>
      </c>
    </row>
    <row r="247" spans="2:18" x14ac:dyDescent="0.2">
      <c r="B247" s="173" t="s">
        <v>530</v>
      </c>
      <c r="C247" s="173" t="s">
        <v>531</v>
      </c>
      <c r="D247" s="173" t="s">
        <v>254</v>
      </c>
      <c r="E247" s="173">
        <v>69</v>
      </c>
      <c r="F247" s="173">
        <v>43668</v>
      </c>
      <c r="G247" s="173">
        <v>0</v>
      </c>
      <c r="H247" s="173">
        <v>0.43580952380952381</v>
      </c>
      <c r="I247" s="200">
        <v>1.793568684798481E-2</v>
      </c>
      <c r="J247" s="200">
        <v>1.7016023174474435</v>
      </c>
      <c r="K247" s="173">
        <v>1</v>
      </c>
      <c r="L247" s="198">
        <v>6.1840005182781403E-4</v>
      </c>
      <c r="M247" s="198">
        <v>6.1840005182781403E-4</v>
      </c>
      <c r="N247" s="198">
        <v>5.8895243031220404E-6</v>
      </c>
      <c r="O247" s="198">
        <v>5.8895243031220404E-6</v>
      </c>
      <c r="P247" s="173">
        <v>11</v>
      </c>
      <c r="Q247" s="173">
        <v>49808</v>
      </c>
      <c r="R247" s="198">
        <v>2.13200779773018E-4</v>
      </c>
    </row>
    <row r="248" spans="2:18" x14ac:dyDescent="0.2">
      <c r="B248" s="173" t="s">
        <v>532</v>
      </c>
      <c r="C248" s="173" t="s">
        <v>531</v>
      </c>
      <c r="D248" s="173" t="s">
        <v>254</v>
      </c>
      <c r="E248" s="173">
        <v>26</v>
      </c>
      <c r="F248" s="173">
        <v>44550</v>
      </c>
      <c r="G248" s="173">
        <v>0</v>
      </c>
      <c r="H248" s="173">
        <v>0.4022857142857143</v>
      </c>
      <c r="I248" s="200">
        <v>2.6747586959840614E-2</v>
      </c>
      <c r="J248" s="200">
        <v>1.0491736860746601</v>
      </c>
      <c r="K248" s="173">
        <v>4</v>
      </c>
      <c r="L248" s="198">
        <v>7.6446025454524004E-4</v>
      </c>
      <c r="M248" s="198">
        <v>7.6446025454524004E-4</v>
      </c>
      <c r="N248" s="198">
        <v>7.0674291637464396E-6</v>
      </c>
      <c r="O248" s="198">
        <v>7.0674291637464396E-6</v>
      </c>
      <c r="P248" s="173">
        <v>15</v>
      </c>
      <c r="Q248" s="173">
        <v>25457</v>
      </c>
      <c r="R248" s="198">
        <v>1.18968390923065E-4</v>
      </c>
    </row>
    <row r="249" spans="2:18" x14ac:dyDescent="0.2">
      <c r="B249" s="173" t="s">
        <v>533</v>
      </c>
      <c r="C249" s="173" t="s">
        <v>534</v>
      </c>
      <c r="D249" s="173" t="s">
        <v>254</v>
      </c>
      <c r="E249" s="173">
        <v>235</v>
      </c>
      <c r="F249" s="173">
        <v>36830</v>
      </c>
      <c r="G249" s="173">
        <v>495</v>
      </c>
      <c r="H249" s="173">
        <v>0</v>
      </c>
      <c r="I249" s="200">
        <v>2.3781244878567755</v>
      </c>
      <c r="J249" s="200">
        <v>1.2905744662532024</v>
      </c>
      <c r="K249" s="173">
        <v>16</v>
      </c>
      <c r="L249" s="198">
        <v>0.100004122667012</v>
      </c>
      <c r="M249" s="198">
        <v>7.5400045938289598E-2</v>
      </c>
      <c r="N249" s="198">
        <v>1.1837943849275299E-3</v>
      </c>
      <c r="O249" s="198">
        <v>9.21121601008286E-4</v>
      </c>
      <c r="P249" s="173">
        <v>11</v>
      </c>
      <c r="Q249" s="173">
        <v>46074</v>
      </c>
      <c r="R249" s="198">
        <v>2.3911468670675501E-4</v>
      </c>
    </row>
    <row r="250" spans="2:18" x14ac:dyDescent="0.2">
      <c r="B250" s="173" t="s">
        <v>535</v>
      </c>
      <c r="C250" s="173" t="s">
        <v>536</v>
      </c>
      <c r="D250" s="173" t="s">
        <v>263</v>
      </c>
      <c r="E250" s="173">
        <v>761</v>
      </c>
      <c r="F250" s="173">
        <v>703103</v>
      </c>
      <c r="G250" s="173">
        <v>199</v>
      </c>
      <c r="H250" s="173">
        <v>1.77</v>
      </c>
      <c r="I250" s="200">
        <v>7.2244861931802422</v>
      </c>
      <c r="J250" s="200">
        <v>8.984729822441464</v>
      </c>
      <c r="K250" s="173">
        <v>107</v>
      </c>
      <c r="L250" s="198">
        <v>0.27402543096594101</v>
      </c>
      <c r="M250" s="198">
        <v>0.16733552031002499</v>
      </c>
      <c r="N250" s="198">
        <v>2.1579217046639098E-3</v>
      </c>
      <c r="O250" s="198">
        <v>1.3557684945786901E-3</v>
      </c>
      <c r="P250" s="173">
        <v>29</v>
      </c>
      <c r="Q250" s="173">
        <v>289320</v>
      </c>
      <c r="R250" s="198">
        <v>9.3525645933577903E-4</v>
      </c>
    </row>
    <row r="251" spans="2:18" x14ac:dyDescent="0.2">
      <c r="B251" s="173" t="s">
        <v>537</v>
      </c>
      <c r="C251" s="173" t="s">
        <v>536</v>
      </c>
      <c r="D251" s="173" t="s">
        <v>263</v>
      </c>
      <c r="E251" s="173">
        <v>1181</v>
      </c>
      <c r="F251" s="173">
        <v>498398</v>
      </c>
      <c r="G251" s="173">
        <v>40</v>
      </c>
      <c r="H251" s="173">
        <v>2</v>
      </c>
      <c r="I251" s="200">
        <v>7.7387821482174113</v>
      </c>
      <c r="J251" s="200">
        <v>12.08116441131339</v>
      </c>
      <c r="K251" s="173">
        <v>72</v>
      </c>
      <c r="L251" s="198">
        <v>0.359266872014748</v>
      </c>
      <c r="M251" s="198">
        <v>0.193519167456845</v>
      </c>
      <c r="N251" s="198">
        <v>3.5725854422738301E-3</v>
      </c>
      <c r="O251" s="198">
        <v>2.3263620997331998E-3</v>
      </c>
      <c r="P251" s="173">
        <v>26</v>
      </c>
      <c r="Q251" s="173">
        <v>476149</v>
      </c>
      <c r="R251" s="198">
        <v>1.6031285153098201E-3</v>
      </c>
    </row>
    <row r="252" spans="2:18" x14ac:dyDescent="0.2">
      <c r="B252" s="173" t="s">
        <v>538</v>
      </c>
      <c r="C252" s="173" t="s">
        <v>536</v>
      </c>
      <c r="D252" s="173" t="s">
        <v>254</v>
      </c>
      <c r="E252" s="173">
        <v>1324</v>
      </c>
      <c r="F252" s="173">
        <v>14769</v>
      </c>
      <c r="G252" s="173">
        <v>565</v>
      </c>
      <c r="H252" s="173">
        <v>2.5</v>
      </c>
      <c r="I252" s="200">
        <v>7.2223138461241865</v>
      </c>
      <c r="J252" s="200">
        <v>16.708440648591772</v>
      </c>
      <c r="K252" s="173">
        <v>20</v>
      </c>
      <c r="L252" s="198">
        <v>0.33793501498883899</v>
      </c>
      <c r="M252" s="198">
        <v>0.14642653112908099</v>
      </c>
      <c r="N252" s="198">
        <v>2.9341610078154E-3</v>
      </c>
      <c r="O252" s="198">
        <v>1.4959391729930001E-3</v>
      </c>
      <c r="P252" s="173">
        <v>12</v>
      </c>
      <c r="Q252" s="173">
        <v>663716</v>
      </c>
      <c r="R252" s="198">
        <v>2.1897251359007698E-3</v>
      </c>
    </row>
    <row r="253" spans="2:18" x14ac:dyDescent="0.2">
      <c r="B253" s="173" t="s">
        <v>539</v>
      </c>
      <c r="C253" s="173" t="s">
        <v>536</v>
      </c>
      <c r="D253" s="173" t="s">
        <v>263</v>
      </c>
      <c r="E253" s="173">
        <v>833</v>
      </c>
      <c r="F253" s="173">
        <v>459334</v>
      </c>
      <c r="G253" s="173">
        <v>3</v>
      </c>
      <c r="H253" s="173">
        <v>2.21</v>
      </c>
      <c r="I253" s="200">
        <v>8.3919895197254331</v>
      </c>
      <c r="J253" s="200">
        <v>12.037463908918072</v>
      </c>
      <c r="K253" s="173">
        <v>90</v>
      </c>
      <c r="L253" s="198">
        <v>0.33408797771403997</v>
      </c>
      <c r="M253" s="198">
        <v>0.213358619024341</v>
      </c>
      <c r="N253" s="198">
        <v>3.5690517276919498E-3</v>
      </c>
      <c r="O253" s="198">
        <v>2.64439641210179E-3</v>
      </c>
      <c r="P253" s="173">
        <v>69</v>
      </c>
      <c r="Q253" s="173">
        <v>406837</v>
      </c>
      <c r="R253" s="198">
        <v>1.4287985959373999E-3</v>
      </c>
    </row>
    <row r="254" spans="2:18" x14ac:dyDescent="0.2">
      <c r="B254" s="173" t="s">
        <v>540</v>
      </c>
      <c r="C254" s="173" t="s">
        <v>541</v>
      </c>
      <c r="D254" s="173" t="s">
        <v>263</v>
      </c>
      <c r="E254" s="173">
        <v>218</v>
      </c>
      <c r="F254" s="173">
        <v>1288915</v>
      </c>
      <c r="G254" s="173">
        <v>32</v>
      </c>
      <c r="H254" s="173">
        <v>0.78900000000000003</v>
      </c>
      <c r="I254" s="200">
        <v>199.20806562162474</v>
      </c>
      <c r="J254" s="200">
        <v>130.79706863251934</v>
      </c>
      <c r="K254" s="173">
        <v>25</v>
      </c>
      <c r="L254" s="198">
        <v>0.17634178087435901</v>
      </c>
      <c r="M254" s="198">
        <v>0.17634178087435901</v>
      </c>
      <c r="N254" s="198">
        <v>1.2568244862862399E-3</v>
      </c>
      <c r="O254" s="198">
        <v>1.2568244862862399E-3</v>
      </c>
      <c r="P254" s="173">
        <v>11</v>
      </c>
      <c r="Q254" s="173">
        <v>98296</v>
      </c>
      <c r="R254" s="198">
        <v>4.7822937341350898E-4</v>
      </c>
    </row>
    <row r="255" spans="2:18" x14ac:dyDescent="0.2">
      <c r="B255" s="173" t="s">
        <v>542</v>
      </c>
      <c r="C255" s="173" t="s">
        <v>543</v>
      </c>
      <c r="D255" s="173" t="s">
        <v>263</v>
      </c>
      <c r="E255" s="173">
        <v>222</v>
      </c>
      <c r="F255" s="173">
        <v>219032</v>
      </c>
      <c r="G255" s="173">
        <v>0</v>
      </c>
      <c r="H255" s="173">
        <v>0.62</v>
      </c>
      <c r="I255" s="200">
        <v>1.5001478029483841</v>
      </c>
      <c r="J255" s="200">
        <v>2.5099994942719017</v>
      </c>
      <c r="K255" s="173">
        <v>38</v>
      </c>
      <c r="L255" s="198">
        <v>8.0091640998156605E-2</v>
      </c>
      <c r="M255" s="198">
        <v>6.6352558703833497E-2</v>
      </c>
      <c r="N255" s="198">
        <v>7.5739282538149304E-4</v>
      </c>
      <c r="O255" s="198">
        <v>5.0296537548662201E-4</v>
      </c>
      <c r="P255" s="173">
        <v>6</v>
      </c>
      <c r="Q255" s="173">
        <v>113767</v>
      </c>
      <c r="R255" s="198">
        <v>5.7952919142720901E-4</v>
      </c>
    </row>
    <row r="256" spans="2:18" x14ac:dyDescent="0.2">
      <c r="B256" s="173" t="s">
        <v>544</v>
      </c>
      <c r="C256" s="173" t="s">
        <v>543</v>
      </c>
      <c r="D256" s="173" t="s">
        <v>254</v>
      </c>
      <c r="E256" s="173">
        <v>141</v>
      </c>
      <c r="F256" s="173">
        <v>86098</v>
      </c>
      <c r="G256" s="173">
        <v>0</v>
      </c>
      <c r="H256" s="173">
        <v>0.46</v>
      </c>
      <c r="I256" s="200">
        <v>1.7642008863484968</v>
      </c>
      <c r="J256" s="200">
        <v>3.174472723818428</v>
      </c>
      <c r="K256" s="173">
        <v>27</v>
      </c>
      <c r="L256" s="198">
        <v>8.5352164105705203E-2</v>
      </c>
      <c r="M256" s="198">
        <v>7.4542531199754999E-2</v>
      </c>
      <c r="N256" s="198">
        <v>7.7388349343023499E-4</v>
      </c>
      <c r="O256" s="198">
        <v>5.9130824003345299E-4</v>
      </c>
      <c r="P256" s="173">
        <v>18</v>
      </c>
      <c r="Q256" s="173">
        <v>130385</v>
      </c>
      <c r="R256" s="198">
        <v>5.5125947477222296E-4</v>
      </c>
    </row>
    <row r="257" spans="2:18" x14ac:dyDescent="0.2">
      <c r="B257" s="173" t="s">
        <v>545</v>
      </c>
      <c r="C257" s="173" t="s">
        <v>541</v>
      </c>
      <c r="D257" s="173" t="s">
        <v>254</v>
      </c>
      <c r="E257" s="173">
        <v>3</v>
      </c>
      <c r="F257" s="173">
        <v>10999</v>
      </c>
      <c r="G257" s="173">
        <v>712</v>
      </c>
      <c r="H257" s="173">
        <v>2.3491481102084775</v>
      </c>
      <c r="I257" s="200">
        <v>3.9564989047437263E-3</v>
      </c>
      <c r="J257" s="200">
        <v>7.2919237876413615E-3</v>
      </c>
      <c r="K257" s="173">
        <v>2</v>
      </c>
      <c r="L257" s="198">
        <v>4.0519927205479598E-4</v>
      </c>
      <c r="M257" s="198">
        <v>4.0519927205479598E-4</v>
      </c>
      <c r="N257" s="198">
        <v>4.7116194424976301E-6</v>
      </c>
      <c r="O257" s="198">
        <v>4.7116194424976301E-6</v>
      </c>
      <c r="P257" s="173">
        <v>1</v>
      </c>
      <c r="Q257" s="173">
        <v>634</v>
      </c>
      <c r="R257" s="198">
        <v>2.35580972124881E-6</v>
      </c>
    </row>
    <row r="258" spans="2:18" x14ac:dyDescent="0.2">
      <c r="B258" s="173" t="s">
        <v>546</v>
      </c>
      <c r="C258" s="173" t="s">
        <v>541</v>
      </c>
      <c r="D258" s="173" t="s">
        <v>254</v>
      </c>
      <c r="E258" s="173">
        <v>3</v>
      </c>
      <c r="F258" s="173">
        <v>35407</v>
      </c>
      <c r="G258" s="173">
        <v>24</v>
      </c>
      <c r="H258" s="173">
        <v>2.4033553773198388</v>
      </c>
      <c r="I258" s="200">
        <v>1.2536580831891421E-3</v>
      </c>
      <c r="J258" s="200">
        <v>6.6708451054132336E-3</v>
      </c>
      <c r="K258" s="173">
        <v>1</v>
      </c>
      <c r="L258" s="198">
        <v>1.2839162980806E-4</v>
      </c>
      <c r="M258" s="198">
        <v>1.2839162980806E-4</v>
      </c>
      <c r="N258" s="198">
        <v>1.1779048606244101E-6</v>
      </c>
      <c r="O258" s="198">
        <v>1.1779048606244101E-6</v>
      </c>
      <c r="P258" s="173">
        <v>1</v>
      </c>
      <c r="Q258" s="173">
        <v>580</v>
      </c>
      <c r="R258" s="198">
        <v>1.1779048606244101E-6</v>
      </c>
    </row>
    <row r="259" spans="2:18" x14ac:dyDescent="0.2">
      <c r="B259" s="173" t="s">
        <v>547</v>
      </c>
      <c r="C259" s="173" t="s">
        <v>541</v>
      </c>
      <c r="D259" s="173" t="s">
        <v>254</v>
      </c>
      <c r="E259" s="173">
        <v>1277</v>
      </c>
      <c r="F259" s="173">
        <v>19885</v>
      </c>
      <c r="G259" s="173">
        <v>172</v>
      </c>
      <c r="H259" s="173">
        <v>2.21</v>
      </c>
      <c r="I259" s="200">
        <v>3.666275767654914</v>
      </c>
      <c r="J259" s="200">
        <v>4.7748773283682429</v>
      </c>
      <c r="K259" s="173">
        <v>16</v>
      </c>
      <c r="L259" s="198">
        <v>0.22806476120923699</v>
      </c>
      <c r="M259" s="198">
        <v>0.22806476120923699</v>
      </c>
      <c r="N259" s="198">
        <v>4.5031302821671101E-3</v>
      </c>
      <c r="O259" s="198">
        <v>4.5031302821671101E-3</v>
      </c>
      <c r="P259" s="173">
        <v>14</v>
      </c>
      <c r="Q259" s="173">
        <v>252165</v>
      </c>
      <c r="R259" s="198">
        <v>7.9861949550334797E-4</v>
      </c>
    </row>
    <row r="260" spans="2:18" x14ac:dyDescent="0.2">
      <c r="B260" s="173" t="s">
        <v>548</v>
      </c>
      <c r="C260" s="173" t="s">
        <v>541</v>
      </c>
      <c r="D260" s="173" t="s">
        <v>254</v>
      </c>
      <c r="E260" s="173">
        <v>933</v>
      </c>
      <c r="F260" s="173">
        <v>26171</v>
      </c>
      <c r="G260" s="173">
        <v>2041</v>
      </c>
      <c r="H260" s="173">
        <v>2.57</v>
      </c>
      <c r="I260" s="200">
        <v>1.4176906929056379</v>
      </c>
      <c r="J260" s="200">
        <v>4.5249530601712689</v>
      </c>
      <c r="K260" s="173">
        <v>12</v>
      </c>
      <c r="L260" s="198">
        <v>7.8569787918229897E-2</v>
      </c>
      <c r="M260" s="198">
        <v>7.8569787918229897E-2</v>
      </c>
      <c r="N260" s="198">
        <v>3.3110905632152102E-3</v>
      </c>
      <c r="O260" s="198">
        <v>3.3110905632152102E-3</v>
      </c>
      <c r="P260" s="173">
        <v>19</v>
      </c>
      <c r="Q260" s="173">
        <v>212901</v>
      </c>
      <c r="R260" s="198">
        <v>9.0109721837767197E-4</v>
      </c>
    </row>
    <row r="261" spans="2:18" x14ac:dyDescent="0.2">
      <c r="B261" s="173" t="s">
        <v>549</v>
      </c>
      <c r="C261" s="173" t="s">
        <v>541</v>
      </c>
      <c r="D261" s="173" t="s">
        <v>263</v>
      </c>
      <c r="E261" s="173">
        <v>316</v>
      </c>
      <c r="F261" s="173">
        <v>1120928</v>
      </c>
      <c r="G261" s="173">
        <v>10</v>
      </c>
      <c r="H261" s="173">
        <v>0.998</v>
      </c>
      <c r="I261" s="200">
        <v>2.3109500849993991</v>
      </c>
      <c r="J261" s="200">
        <v>5.6132367869863913</v>
      </c>
      <c r="K261" s="173">
        <v>15</v>
      </c>
      <c r="L261" s="198">
        <v>8.3557037098113601E-2</v>
      </c>
      <c r="M261" s="198">
        <v>8.3557037098113601E-2</v>
      </c>
      <c r="N261" s="198">
        <v>1.7138515722085099E-3</v>
      </c>
      <c r="O261" s="198">
        <v>1.7138515722085099E-3</v>
      </c>
      <c r="P261" s="173">
        <v>56</v>
      </c>
      <c r="Q261" s="173">
        <v>172304</v>
      </c>
      <c r="R261" s="198">
        <v>8.3984616562520203E-4</v>
      </c>
    </row>
    <row r="262" spans="2:18" x14ac:dyDescent="0.2">
      <c r="B262" s="173" t="s">
        <v>550</v>
      </c>
      <c r="C262" s="173" t="s">
        <v>551</v>
      </c>
      <c r="D262" s="173" t="s">
        <v>254</v>
      </c>
      <c r="E262" s="173">
        <v>11</v>
      </c>
      <c r="F262" s="173">
        <v>1819</v>
      </c>
      <c r="G262" s="173">
        <v>268</v>
      </c>
      <c r="H262" s="173">
        <v>2.2000000000000002</v>
      </c>
      <c r="I262" s="200">
        <v>0</v>
      </c>
      <c r="J262" s="200">
        <v>0.27103914740760537</v>
      </c>
      <c r="K262" s="173">
        <v>0</v>
      </c>
      <c r="L262" s="198">
        <v>0</v>
      </c>
      <c r="M262" s="198">
        <v>0</v>
      </c>
      <c r="N262" s="198">
        <v>0</v>
      </c>
      <c r="O262" s="198">
        <v>0</v>
      </c>
      <c r="P262" s="173">
        <v>1</v>
      </c>
      <c r="Q262" s="173">
        <v>3496</v>
      </c>
      <c r="R262" s="198">
        <v>1.1779048606244099E-5</v>
      </c>
    </row>
    <row r="263" spans="2:18" x14ac:dyDescent="0.2">
      <c r="B263" s="173" t="s">
        <v>552</v>
      </c>
      <c r="C263" s="173" t="s">
        <v>551</v>
      </c>
      <c r="D263" s="173" t="s">
        <v>254</v>
      </c>
      <c r="E263" s="173">
        <v>65</v>
      </c>
      <c r="F263" s="173">
        <v>40288</v>
      </c>
      <c r="G263" s="173">
        <v>0</v>
      </c>
      <c r="H263" s="173">
        <v>0.2</v>
      </c>
      <c r="I263" s="200">
        <v>0.15215852470392308</v>
      </c>
      <c r="J263" s="200">
        <v>0.21667546390542824</v>
      </c>
      <c r="K263" s="173">
        <v>3</v>
      </c>
      <c r="L263" s="198">
        <v>5.3865589276354204E-3</v>
      </c>
      <c r="M263" s="198">
        <v>5.3865589276354204E-3</v>
      </c>
      <c r="N263" s="198">
        <v>3.5337145818732202E-5</v>
      </c>
      <c r="O263" s="198">
        <v>3.5337145818732202E-5</v>
      </c>
      <c r="P263" s="173">
        <v>5</v>
      </c>
      <c r="Q263" s="173">
        <v>6512</v>
      </c>
      <c r="R263" s="198">
        <v>3.6515050679356597E-5</v>
      </c>
    </row>
    <row r="264" spans="2:18" x14ac:dyDescent="0.2">
      <c r="B264" s="173" t="s">
        <v>553</v>
      </c>
      <c r="C264" s="173" t="s">
        <v>551</v>
      </c>
      <c r="D264" s="173" t="s">
        <v>254</v>
      </c>
      <c r="E264" s="173">
        <v>52</v>
      </c>
      <c r="F264" s="173">
        <v>64971</v>
      </c>
      <c r="G264" s="173">
        <v>0</v>
      </c>
      <c r="H264" s="173">
        <v>0.1</v>
      </c>
      <c r="I264" s="200">
        <v>0.4309641807109359</v>
      </c>
      <c r="J264" s="200">
        <v>0.23299678172168176</v>
      </c>
      <c r="K264" s="173">
        <v>5</v>
      </c>
      <c r="L264" s="198">
        <v>2.8693762404810599E-2</v>
      </c>
      <c r="M264" s="198">
        <v>2.8693762404810599E-2</v>
      </c>
      <c r="N264" s="198">
        <v>8.3631245104332893E-5</v>
      </c>
      <c r="O264" s="198">
        <v>8.3631245104332893E-5</v>
      </c>
      <c r="P264" s="173">
        <v>4</v>
      </c>
      <c r="Q264" s="173">
        <v>13170</v>
      </c>
      <c r="R264" s="198">
        <v>6.2428957613093605E-5</v>
      </c>
    </row>
    <row r="265" spans="2:18" x14ac:dyDescent="0.2">
      <c r="B265" s="173" t="s">
        <v>554</v>
      </c>
      <c r="C265" s="173" t="s">
        <v>551</v>
      </c>
      <c r="D265" s="173" t="s">
        <v>254</v>
      </c>
      <c r="E265" s="173">
        <v>379</v>
      </c>
      <c r="F265" s="173">
        <v>4699</v>
      </c>
      <c r="G265" s="173">
        <v>0</v>
      </c>
      <c r="H265" s="173">
        <v>1</v>
      </c>
      <c r="I265" s="200">
        <v>0.14213676919963594</v>
      </c>
      <c r="J265" s="200">
        <v>1.4245059809069567</v>
      </c>
      <c r="K265" s="173">
        <v>2</v>
      </c>
      <c r="L265" s="198">
        <v>6.5102801646710999E-3</v>
      </c>
      <c r="M265" s="198">
        <v>6.5102801646710999E-3</v>
      </c>
      <c r="N265" s="198">
        <v>7.1852196498088799E-5</v>
      </c>
      <c r="O265" s="198">
        <v>7.1852196498088799E-5</v>
      </c>
      <c r="P265" s="173">
        <v>6</v>
      </c>
      <c r="Q265" s="173">
        <v>55392</v>
      </c>
      <c r="R265" s="198">
        <v>3.6868422137543999E-4</v>
      </c>
    </row>
    <row r="266" spans="2:18" x14ac:dyDescent="0.2">
      <c r="B266" s="173" t="s">
        <v>555</v>
      </c>
      <c r="C266" s="173" t="s">
        <v>551</v>
      </c>
      <c r="D266" s="173" t="s">
        <v>254</v>
      </c>
      <c r="E266" s="173">
        <v>86</v>
      </c>
      <c r="F266" s="173">
        <v>38437</v>
      </c>
      <c r="G266" s="173">
        <v>0</v>
      </c>
      <c r="H266" s="173">
        <v>0.5</v>
      </c>
      <c r="I266" s="200">
        <v>0.41565951100205312</v>
      </c>
      <c r="J266" s="200">
        <v>0.11154522359223823</v>
      </c>
      <c r="K266" s="173">
        <v>6</v>
      </c>
      <c r="L266" s="198">
        <v>1.0266618765202301E-2</v>
      </c>
      <c r="M266" s="198">
        <v>1.0266618765202301E-2</v>
      </c>
      <c r="N266" s="198">
        <v>4.1226670121854303E-5</v>
      </c>
      <c r="O266" s="198">
        <v>4.1226670121854303E-5</v>
      </c>
      <c r="P266" s="173">
        <v>4</v>
      </c>
      <c r="Q266" s="173">
        <v>2339</v>
      </c>
      <c r="R266" s="198">
        <v>2.35580972124881E-5</v>
      </c>
    </row>
    <row r="267" spans="2:18" x14ac:dyDescent="0.2">
      <c r="B267" s="173" t="s">
        <v>556</v>
      </c>
      <c r="C267" s="173" t="s">
        <v>557</v>
      </c>
      <c r="D267" s="173" t="s">
        <v>263</v>
      </c>
      <c r="E267" s="173">
        <v>595</v>
      </c>
      <c r="F267" s="173">
        <v>415294</v>
      </c>
      <c r="G267" s="173">
        <v>12</v>
      </c>
      <c r="H267" s="173">
        <v>1.39</v>
      </c>
      <c r="I267" s="200">
        <v>1.3227457143813999</v>
      </c>
      <c r="J267" s="200">
        <v>0.2333751951274608</v>
      </c>
      <c r="K267" s="173">
        <v>27</v>
      </c>
      <c r="L267" s="198">
        <v>7.4179736502682697E-2</v>
      </c>
      <c r="M267" s="198">
        <v>7.25577615096029E-2</v>
      </c>
      <c r="N267" s="198">
        <v>9.5410293710577001E-4</v>
      </c>
      <c r="O267" s="198">
        <v>9.4350179336014995E-4</v>
      </c>
      <c r="P267" s="173">
        <v>18</v>
      </c>
      <c r="Q267" s="173">
        <v>11111</v>
      </c>
      <c r="R267" s="198">
        <v>1.16612581201816E-4</v>
      </c>
    </row>
    <row r="268" spans="2:18" x14ac:dyDescent="0.2">
      <c r="B268" s="173" t="s">
        <v>558</v>
      </c>
      <c r="C268" s="173" t="s">
        <v>557</v>
      </c>
      <c r="D268" s="173" t="s">
        <v>254</v>
      </c>
      <c r="E268" s="173">
        <v>29</v>
      </c>
      <c r="F268" s="173">
        <v>23983</v>
      </c>
      <c r="G268" s="173">
        <v>0</v>
      </c>
      <c r="H268" s="173">
        <v>0.15</v>
      </c>
      <c r="I268" s="200">
        <v>0.34628803862160634</v>
      </c>
      <c r="J268" s="200">
        <v>0</v>
      </c>
      <c r="K268" s="173">
        <v>4</v>
      </c>
      <c r="L268" s="198">
        <v>1.32608529209096E-2</v>
      </c>
      <c r="M268" s="198">
        <v>1.32608529209096E-2</v>
      </c>
      <c r="N268" s="198">
        <v>9.8944008292450202E-5</v>
      </c>
      <c r="O268" s="198">
        <v>9.8944008292450202E-5</v>
      </c>
      <c r="P268" s="173">
        <v>0</v>
      </c>
      <c r="Q268" s="173">
        <v>0</v>
      </c>
      <c r="R268" s="198">
        <v>0</v>
      </c>
    </row>
    <row r="269" spans="2:18" x14ac:dyDescent="0.2">
      <c r="B269" s="173" t="s">
        <v>559</v>
      </c>
      <c r="C269" s="173" t="s">
        <v>557</v>
      </c>
      <c r="D269" s="173" t="s">
        <v>254</v>
      </c>
      <c r="E269" s="173">
        <v>261</v>
      </c>
      <c r="F269" s="173">
        <v>85122</v>
      </c>
      <c r="G269" s="173">
        <v>0</v>
      </c>
      <c r="H269" s="173">
        <v>0.71</v>
      </c>
      <c r="I269" s="200">
        <v>0.51485712590515764</v>
      </c>
      <c r="J269" s="200">
        <v>0.26551372058306755</v>
      </c>
      <c r="K269" s="173">
        <v>6</v>
      </c>
      <c r="L269" s="198">
        <v>3.42793872538915E-2</v>
      </c>
      <c r="M269" s="198">
        <v>3.42793872538915E-2</v>
      </c>
      <c r="N269" s="198">
        <v>4.2051203524291297E-4</v>
      </c>
      <c r="O269" s="198">
        <v>4.2051203524291297E-4</v>
      </c>
      <c r="P269" s="173">
        <v>4</v>
      </c>
      <c r="Q269" s="173">
        <v>15008</v>
      </c>
      <c r="R269" s="198">
        <v>7.5385911079962095E-5</v>
      </c>
    </row>
    <row r="270" spans="2:18" x14ac:dyDescent="0.2">
      <c r="B270" s="173" t="s">
        <v>560</v>
      </c>
      <c r="C270" s="173" t="s">
        <v>557</v>
      </c>
      <c r="D270" s="173" t="s">
        <v>254</v>
      </c>
      <c r="E270" s="173">
        <v>724</v>
      </c>
      <c r="F270" s="173">
        <v>93639</v>
      </c>
      <c r="G270" s="173">
        <v>389</v>
      </c>
      <c r="H270" s="173">
        <v>2.0409999999999999</v>
      </c>
      <c r="I270" s="200">
        <v>2.674863746844875</v>
      </c>
      <c r="J270" s="200">
        <v>0.19660833476580086</v>
      </c>
      <c r="K270" s="173">
        <v>11</v>
      </c>
      <c r="L270" s="198">
        <v>7.9406100369273203E-2</v>
      </c>
      <c r="M270" s="198">
        <v>7.9406100369273203E-2</v>
      </c>
      <c r="N270" s="198">
        <v>1.01770979957949E-3</v>
      </c>
      <c r="O270" s="198">
        <v>1.01770979957949E-3</v>
      </c>
      <c r="P270" s="173">
        <v>2</v>
      </c>
      <c r="Q270" s="173">
        <v>4955</v>
      </c>
      <c r="R270" s="198">
        <v>5.18278138674739E-5</v>
      </c>
    </row>
    <row r="271" spans="2:18" x14ac:dyDescent="0.2">
      <c r="B271" s="173" t="s">
        <v>561</v>
      </c>
      <c r="C271" s="173" t="s">
        <v>562</v>
      </c>
      <c r="D271" s="173" t="s">
        <v>254</v>
      </c>
      <c r="E271" s="173">
        <v>694</v>
      </c>
      <c r="F271" s="173">
        <v>21054</v>
      </c>
      <c r="G271" s="173">
        <v>454</v>
      </c>
      <c r="H271" s="173">
        <v>0.9316879197065342</v>
      </c>
      <c r="I271" s="200">
        <v>10.083460515825186</v>
      </c>
      <c r="J271" s="200">
        <v>7.5174320448828054</v>
      </c>
      <c r="K271" s="173">
        <v>11</v>
      </c>
      <c r="L271" s="198">
        <v>0.51415429375769295</v>
      </c>
      <c r="M271" s="198">
        <v>0.51415429375769295</v>
      </c>
      <c r="N271" s="198">
        <v>3.16856407507966E-3</v>
      </c>
      <c r="O271" s="198">
        <v>3.16856407507966E-3</v>
      </c>
      <c r="P271" s="173">
        <v>5</v>
      </c>
      <c r="Q271" s="173">
        <v>325419</v>
      </c>
      <c r="R271" s="198">
        <v>9.3761226905702795E-4</v>
      </c>
    </row>
    <row r="272" spans="2:18" x14ac:dyDescent="0.2">
      <c r="B272" s="173" t="s">
        <v>563</v>
      </c>
      <c r="C272" s="173" t="s">
        <v>562</v>
      </c>
      <c r="D272" s="173" t="s">
        <v>263</v>
      </c>
      <c r="E272" s="173">
        <v>236</v>
      </c>
      <c r="F272" s="173">
        <v>412106</v>
      </c>
      <c r="G272" s="173">
        <v>0</v>
      </c>
      <c r="H272" s="173">
        <v>0.38102245291708614</v>
      </c>
      <c r="I272" s="200">
        <v>8.0002386899303932</v>
      </c>
      <c r="J272" s="200">
        <v>3.1055900673122574</v>
      </c>
      <c r="K272" s="173">
        <v>58</v>
      </c>
      <c r="L272" s="198">
        <v>0.29580606974374701</v>
      </c>
      <c r="M272" s="198">
        <v>0.29580606974374701</v>
      </c>
      <c r="N272" s="198">
        <v>1.8516664409015701E-3</v>
      </c>
      <c r="O272" s="198">
        <v>1.8516664409015701E-3</v>
      </c>
      <c r="P272" s="173">
        <v>16</v>
      </c>
      <c r="Q272" s="173">
        <v>97485</v>
      </c>
      <c r="R272" s="198">
        <v>2.9094250057422902E-4</v>
      </c>
    </row>
    <row r="273" spans="2:18" x14ac:dyDescent="0.2">
      <c r="B273" s="173" t="s">
        <v>564</v>
      </c>
      <c r="C273" s="173" t="s">
        <v>562</v>
      </c>
      <c r="D273" s="173" t="s">
        <v>263</v>
      </c>
      <c r="E273" s="173">
        <v>331</v>
      </c>
      <c r="F273" s="173">
        <v>564331</v>
      </c>
      <c r="G273" s="173">
        <v>578</v>
      </c>
      <c r="H273" s="173">
        <v>0.27814639062947288</v>
      </c>
      <c r="I273" s="200">
        <v>8.7788721732532515</v>
      </c>
      <c r="J273" s="200">
        <v>3.2588121766890827</v>
      </c>
      <c r="K273" s="173">
        <v>60</v>
      </c>
      <c r="L273" s="198">
        <v>0.38287797494596398</v>
      </c>
      <c r="M273" s="198">
        <v>0.38287797494596398</v>
      </c>
      <c r="N273" s="198">
        <v>2.2497982837926199E-3</v>
      </c>
      <c r="O273" s="198">
        <v>2.2497982837926199E-3</v>
      </c>
      <c r="P273" s="173">
        <v>11</v>
      </c>
      <c r="Q273" s="173">
        <v>120662</v>
      </c>
      <c r="R273" s="198">
        <v>3.8988650886667898E-4</v>
      </c>
    </row>
    <row r="274" spans="2:18" x14ac:dyDescent="0.2">
      <c r="B274" s="173" t="s">
        <v>565</v>
      </c>
      <c r="C274" s="173" t="s">
        <v>562</v>
      </c>
      <c r="D274" s="173" t="s">
        <v>263</v>
      </c>
      <c r="E274" s="173">
        <v>233</v>
      </c>
      <c r="F274" s="173">
        <v>922439</v>
      </c>
      <c r="G274" s="173">
        <v>0</v>
      </c>
      <c r="H274" s="173">
        <v>0.96289817030046509</v>
      </c>
      <c r="I274" s="200">
        <v>20.368142620138642</v>
      </c>
      <c r="J274" s="200">
        <v>8.9961344142969502</v>
      </c>
      <c r="K274" s="173">
        <v>63</v>
      </c>
      <c r="L274" s="198">
        <v>0.32677201062470201</v>
      </c>
      <c r="M274" s="198">
        <v>0.32677201062470201</v>
      </c>
      <c r="N274" s="198">
        <v>2.0566218866502101E-3</v>
      </c>
      <c r="O274" s="198">
        <v>2.0566218866502101E-3</v>
      </c>
      <c r="P274" s="173">
        <v>60</v>
      </c>
      <c r="Q274" s="173">
        <v>122529</v>
      </c>
      <c r="R274" s="198">
        <v>4.5349337134039698E-4</v>
      </c>
    </row>
    <row r="275" spans="2:18" x14ac:dyDescent="0.2">
      <c r="B275" s="173" t="s">
        <v>566</v>
      </c>
      <c r="C275" s="173" t="s">
        <v>562</v>
      </c>
      <c r="D275" s="173" t="s">
        <v>263</v>
      </c>
      <c r="E275" s="173">
        <v>316</v>
      </c>
      <c r="F275" s="173">
        <v>377065</v>
      </c>
      <c r="G275" s="173">
        <v>0</v>
      </c>
      <c r="H275" s="173">
        <v>0.6212480375181445</v>
      </c>
      <c r="I275" s="200">
        <v>6.0342705850710292</v>
      </c>
      <c r="J275" s="200">
        <v>4.4455973115989948</v>
      </c>
      <c r="K275" s="173">
        <v>48</v>
      </c>
      <c r="L275" s="198">
        <v>0.23237707090398299</v>
      </c>
      <c r="M275" s="198">
        <v>0.23218742822142299</v>
      </c>
      <c r="N275" s="198">
        <v>1.4311544056586499E-3</v>
      </c>
      <c r="O275" s="198">
        <v>1.4299765007980299E-3</v>
      </c>
      <c r="P275" s="173">
        <v>19</v>
      </c>
      <c r="Q275" s="173">
        <v>145341</v>
      </c>
      <c r="R275" s="198">
        <v>4.8647470743788001E-4</v>
      </c>
    </row>
    <row r="276" spans="2:18" x14ac:dyDescent="0.2">
      <c r="B276" s="173" t="s">
        <v>567</v>
      </c>
      <c r="C276" s="173" t="s">
        <v>562</v>
      </c>
      <c r="D276" s="173" t="s">
        <v>254</v>
      </c>
      <c r="E276" s="173">
        <v>854</v>
      </c>
      <c r="F276" s="173">
        <v>8936</v>
      </c>
      <c r="G276" s="173">
        <v>214</v>
      </c>
      <c r="H276" s="173">
        <v>1.3705962608503235</v>
      </c>
      <c r="I276" s="200">
        <v>16.606340791293103</v>
      </c>
      <c r="J276" s="200">
        <v>7.3845037382102188</v>
      </c>
      <c r="K276" s="173">
        <v>13</v>
      </c>
      <c r="L276" s="198">
        <v>0.800103655627735</v>
      </c>
      <c r="M276" s="198">
        <v>0.800103655627735</v>
      </c>
      <c r="N276" s="198">
        <v>5.7905802948295896E-3</v>
      </c>
      <c r="O276" s="198">
        <v>5.7905802948295896E-3</v>
      </c>
      <c r="P276" s="173">
        <v>3</v>
      </c>
      <c r="Q276" s="173">
        <v>302053</v>
      </c>
      <c r="R276" s="198">
        <v>9.3761226905702795E-4</v>
      </c>
    </row>
    <row r="277" spans="2:18" x14ac:dyDescent="0.2">
      <c r="B277" s="173" t="s">
        <v>568</v>
      </c>
      <c r="C277" s="173" t="s">
        <v>491</v>
      </c>
      <c r="D277" s="173" t="s">
        <v>263</v>
      </c>
      <c r="E277" s="173">
        <v>2138</v>
      </c>
      <c r="F277" s="173">
        <v>699829</v>
      </c>
      <c r="G277" s="173">
        <v>3019</v>
      </c>
      <c r="H277" s="173">
        <v>4.1038916496078874</v>
      </c>
      <c r="I277" s="200">
        <v>18.73693823053199</v>
      </c>
      <c r="J277" s="200">
        <v>4.2711038580901715</v>
      </c>
      <c r="K277" s="173">
        <v>141</v>
      </c>
      <c r="L277" s="198">
        <v>1.1054177734064401</v>
      </c>
      <c r="M277" s="198">
        <v>1.0974669155972301</v>
      </c>
      <c r="N277" s="198">
        <v>5.4089391199872803E-3</v>
      </c>
      <c r="O277" s="198">
        <v>5.3747798790291703E-3</v>
      </c>
      <c r="P277" s="173">
        <v>41</v>
      </c>
      <c r="Q277" s="173">
        <v>213923</v>
      </c>
      <c r="R277" s="198">
        <v>1.12254333217506E-3</v>
      </c>
    </row>
    <row r="278" spans="2:18" x14ac:dyDescent="0.2">
      <c r="B278" s="173" t="s">
        <v>569</v>
      </c>
      <c r="C278" s="173" t="s">
        <v>356</v>
      </c>
      <c r="D278" s="173" t="s">
        <v>21</v>
      </c>
      <c r="E278" s="173">
        <v>400</v>
      </c>
      <c r="F278" s="173">
        <v>3170</v>
      </c>
      <c r="G278" s="173">
        <v>1243</v>
      </c>
      <c r="H278" s="173">
        <v>0</v>
      </c>
      <c r="I278" s="200">
        <v>6.1979633616153462</v>
      </c>
      <c r="J278" s="200">
        <v>1.3088302591243697</v>
      </c>
      <c r="K278" s="173">
        <v>7</v>
      </c>
      <c r="L278" s="198">
        <v>0.11339454512258999</v>
      </c>
      <c r="M278" s="198">
        <v>0.11339454512258999</v>
      </c>
      <c r="N278" s="198">
        <v>1.5030066021567399E-3</v>
      </c>
      <c r="O278" s="198">
        <v>1.5030066021567399E-3</v>
      </c>
      <c r="P278" s="173">
        <v>1</v>
      </c>
      <c r="Q278" s="173">
        <v>20329</v>
      </c>
      <c r="R278" s="198">
        <v>9.6588198571201397E-5</v>
      </c>
    </row>
    <row r="279" spans="2:18" x14ac:dyDescent="0.2">
      <c r="B279" s="173" t="s">
        <v>570</v>
      </c>
      <c r="C279" s="173" t="s">
        <v>356</v>
      </c>
      <c r="D279" s="173" t="s">
        <v>254</v>
      </c>
      <c r="E279" s="173">
        <v>1242</v>
      </c>
      <c r="F279" s="173">
        <v>6885</v>
      </c>
      <c r="G279" s="173">
        <v>9401</v>
      </c>
      <c r="H279" s="173">
        <v>3.2288654820171385</v>
      </c>
      <c r="I279" s="200">
        <v>0.20411195137202565</v>
      </c>
      <c r="J279" s="200">
        <v>1.0228873916192212</v>
      </c>
      <c r="K279" s="173">
        <v>7</v>
      </c>
      <c r="L279" s="198">
        <v>1.69441614200821E-2</v>
      </c>
      <c r="M279" s="198">
        <v>1.69441614200821E-2</v>
      </c>
      <c r="N279" s="198">
        <v>1.2250210550493801E-4</v>
      </c>
      <c r="O279" s="198">
        <v>1.2250210550493801E-4</v>
      </c>
      <c r="P279" s="173">
        <v>4</v>
      </c>
      <c r="Q279" s="173">
        <v>72089</v>
      </c>
      <c r="R279" s="198">
        <v>2.3558097212488099E-4</v>
      </c>
    </row>
    <row r="280" spans="2:18" x14ac:dyDescent="0.2">
      <c r="B280" s="173" t="s">
        <v>571</v>
      </c>
      <c r="C280" s="173" t="s">
        <v>356</v>
      </c>
      <c r="D280" s="173" t="s">
        <v>254</v>
      </c>
      <c r="E280" s="173">
        <v>2281</v>
      </c>
      <c r="F280" s="173">
        <v>128982</v>
      </c>
      <c r="G280" s="173">
        <v>7035</v>
      </c>
      <c r="H280" s="173">
        <v>4.0337420949257581</v>
      </c>
      <c r="I280" s="200">
        <v>3.9456391876844661</v>
      </c>
      <c r="J280" s="200">
        <v>7.3922851640700546</v>
      </c>
      <c r="K280" s="173">
        <v>44</v>
      </c>
      <c r="L280" s="198">
        <v>0.34650309494502102</v>
      </c>
      <c r="M280" s="198">
        <v>0.34650309494502102</v>
      </c>
      <c r="N280" s="198">
        <v>2.5525198329730899E-3</v>
      </c>
      <c r="O280" s="198">
        <v>2.5525198329730899E-3</v>
      </c>
      <c r="P280" s="173">
        <v>40</v>
      </c>
      <c r="Q280" s="173">
        <v>551135</v>
      </c>
      <c r="R280" s="198">
        <v>2.0978485567720701E-3</v>
      </c>
    </row>
    <row r="281" spans="2:18" x14ac:dyDescent="0.2">
      <c r="B281" s="173" t="s">
        <v>572</v>
      </c>
      <c r="C281" s="173" t="s">
        <v>356</v>
      </c>
      <c r="D281" s="173" t="s">
        <v>21</v>
      </c>
      <c r="E281" s="173">
        <v>189</v>
      </c>
      <c r="F281" s="173">
        <v>354</v>
      </c>
      <c r="G281" s="173">
        <v>2350</v>
      </c>
      <c r="H281" s="173">
        <v>4.0429164142013363</v>
      </c>
      <c r="I281" s="200">
        <v>1.8150176649207035</v>
      </c>
      <c r="J281" s="200">
        <v>0.96271906226736026</v>
      </c>
      <c r="K281" s="173">
        <v>1</v>
      </c>
      <c r="L281" s="198">
        <v>3.2837631704487197E-2</v>
      </c>
      <c r="M281" s="198">
        <v>3.2837631704487197E-2</v>
      </c>
      <c r="N281" s="198">
        <v>6.2428957613093605E-5</v>
      </c>
      <c r="O281" s="198">
        <v>6.2428957613093605E-5</v>
      </c>
      <c r="P281" s="173">
        <v>1</v>
      </c>
      <c r="Q281" s="173">
        <v>14787</v>
      </c>
      <c r="R281" s="198">
        <v>6.2428957613093605E-5</v>
      </c>
    </row>
    <row r="282" spans="2:18" x14ac:dyDescent="0.2">
      <c r="B282" s="173" t="s">
        <v>573</v>
      </c>
      <c r="C282" s="173" t="s">
        <v>356</v>
      </c>
      <c r="D282" s="173" t="s">
        <v>21</v>
      </c>
      <c r="E282" s="173">
        <v>1453</v>
      </c>
      <c r="F282" s="173">
        <v>4412</v>
      </c>
      <c r="G282" s="173">
        <v>5543</v>
      </c>
      <c r="H282" s="173">
        <v>2.9266587499554921</v>
      </c>
      <c r="I282" s="200">
        <v>3.0314754986175507</v>
      </c>
      <c r="J282" s="200">
        <v>6.2468308428053296</v>
      </c>
      <c r="K282" s="173">
        <v>6</v>
      </c>
      <c r="L282" s="198">
        <v>0.216586078342452</v>
      </c>
      <c r="M282" s="198">
        <v>0.216586078342452</v>
      </c>
      <c r="N282" s="198">
        <v>2.5607651669974601E-3</v>
      </c>
      <c r="O282" s="198">
        <v>2.5607651669974601E-3</v>
      </c>
      <c r="P282" s="173">
        <v>6</v>
      </c>
      <c r="Q282" s="173">
        <v>378901</v>
      </c>
      <c r="R282" s="198">
        <v>4.3818060815227998E-4</v>
      </c>
    </row>
    <row r="283" spans="2:18" x14ac:dyDescent="0.2">
      <c r="B283" s="173" t="s">
        <v>574</v>
      </c>
      <c r="C283" s="173" t="s">
        <v>356</v>
      </c>
      <c r="D283" s="173" t="s">
        <v>254</v>
      </c>
      <c r="E283" s="173">
        <v>937</v>
      </c>
      <c r="F283" s="173">
        <v>5112</v>
      </c>
      <c r="G283" s="173">
        <v>205</v>
      </c>
      <c r="H283" s="173">
        <v>1.3789065264213376</v>
      </c>
      <c r="I283" s="200">
        <v>0.5933621150254943</v>
      </c>
      <c r="J283" s="200">
        <v>5.4737000978648096</v>
      </c>
      <c r="K283" s="173">
        <v>7</v>
      </c>
      <c r="L283" s="198">
        <v>5.5751414958213799E-2</v>
      </c>
      <c r="M283" s="198">
        <v>5.5751414958213799E-2</v>
      </c>
      <c r="N283" s="198">
        <v>8.5044730937082198E-4</v>
      </c>
      <c r="O283" s="198">
        <v>8.5044730937082198E-4</v>
      </c>
      <c r="P283" s="173">
        <v>11</v>
      </c>
      <c r="Q283" s="173">
        <v>436623</v>
      </c>
      <c r="R283" s="198">
        <v>1.4688473611986399E-3</v>
      </c>
    </row>
    <row r="284" spans="2:18" x14ac:dyDescent="0.2">
      <c r="B284" s="173" t="s">
        <v>575</v>
      </c>
      <c r="C284" s="173" t="s">
        <v>356</v>
      </c>
      <c r="D284" s="173" t="s">
        <v>254</v>
      </c>
      <c r="E284" s="173">
        <v>463</v>
      </c>
      <c r="F284" s="173">
        <v>25521</v>
      </c>
      <c r="G284" s="173">
        <v>1579</v>
      </c>
      <c r="H284" s="173">
        <v>1.6003941954345815</v>
      </c>
      <c r="I284" s="200">
        <v>2.0522076614415115</v>
      </c>
      <c r="J284" s="200">
        <v>0.59780494826492947</v>
      </c>
      <c r="K284" s="173">
        <v>13</v>
      </c>
      <c r="L284" s="198">
        <v>0.148955492864841</v>
      </c>
      <c r="M284" s="198">
        <v>0.12409345497164199</v>
      </c>
      <c r="N284" s="198">
        <v>1.5336321285329801E-3</v>
      </c>
      <c r="O284" s="198">
        <v>1.30629649043247E-3</v>
      </c>
      <c r="P284" s="173">
        <v>4</v>
      </c>
      <c r="Q284" s="173">
        <v>36837</v>
      </c>
      <c r="R284" s="198">
        <v>1.02477722874323E-4</v>
      </c>
    </row>
    <row r="285" spans="2:18" x14ac:dyDescent="0.2">
      <c r="B285" s="173" t="s">
        <v>576</v>
      </c>
      <c r="C285" s="173" t="s">
        <v>356</v>
      </c>
      <c r="D285" s="173" t="s">
        <v>254</v>
      </c>
      <c r="E285" s="173">
        <v>1223</v>
      </c>
      <c r="F285" s="173">
        <v>9709</v>
      </c>
      <c r="G285" s="173">
        <v>253</v>
      </c>
      <c r="H285" s="173">
        <v>2.4614249906391517</v>
      </c>
      <c r="I285" s="200">
        <v>2.5554675981597952</v>
      </c>
      <c r="J285" s="200">
        <v>7.1270840180750401</v>
      </c>
      <c r="K285" s="173">
        <v>14</v>
      </c>
      <c r="L285" s="198">
        <v>0.224690063783548</v>
      </c>
      <c r="M285" s="198">
        <v>0.224690063783548</v>
      </c>
      <c r="N285" s="198">
        <v>2.43472934691065E-3</v>
      </c>
      <c r="O285" s="198">
        <v>2.43472934691065E-3</v>
      </c>
      <c r="P285" s="173">
        <v>14</v>
      </c>
      <c r="Q285" s="173">
        <v>532004</v>
      </c>
      <c r="R285" s="198">
        <v>1.90113844504779E-3</v>
      </c>
    </row>
    <row r="286" spans="2:18" x14ac:dyDescent="0.2">
      <c r="B286" s="173" t="s">
        <v>577</v>
      </c>
      <c r="C286" s="173" t="s">
        <v>356</v>
      </c>
      <c r="D286" s="173" t="s">
        <v>21</v>
      </c>
      <c r="E286" s="173">
        <v>308</v>
      </c>
      <c r="F286" s="173">
        <v>1999</v>
      </c>
      <c r="G286" s="173">
        <v>2672</v>
      </c>
      <c r="H286" s="173">
        <v>2.5514460897047884</v>
      </c>
      <c r="I286" s="200">
        <v>0.9627879298621751</v>
      </c>
      <c r="J286" s="200">
        <v>0.91475565380628354</v>
      </c>
      <c r="K286" s="173">
        <v>4</v>
      </c>
      <c r="L286" s="198">
        <v>2.3940916292191101E-2</v>
      </c>
      <c r="M286" s="198">
        <v>2.3940916292191101E-2</v>
      </c>
      <c r="N286" s="198">
        <v>4.2757946440666003E-4</v>
      </c>
      <c r="O286" s="198">
        <v>4.2757946440666003E-4</v>
      </c>
      <c r="P286" s="173">
        <v>5</v>
      </c>
      <c r="Q286" s="173">
        <v>19311</v>
      </c>
      <c r="R286" s="198">
        <v>1.6490668048741699E-4</v>
      </c>
    </row>
    <row r="287" spans="2:18" x14ac:dyDescent="0.2">
      <c r="B287" s="173" t="s">
        <v>578</v>
      </c>
      <c r="C287" s="173" t="s">
        <v>356</v>
      </c>
      <c r="D287" s="173" t="s">
        <v>21</v>
      </c>
      <c r="E287" s="173">
        <v>1539</v>
      </c>
      <c r="F287" s="173">
        <v>5344</v>
      </c>
      <c r="G287" s="173">
        <v>1941</v>
      </c>
      <c r="H287" s="173">
        <v>2.2325153284916892</v>
      </c>
      <c r="I287" s="200">
        <v>0.39883880226776391</v>
      </c>
      <c r="J287" s="200">
        <v>3.8015620221516837</v>
      </c>
      <c r="K287" s="173">
        <v>4</v>
      </c>
      <c r="L287" s="198">
        <v>2.9028287385227902E-2</v>
      </c>
      <c r="M287" s="198">
        <v>2.9028287385227902E-2</v>
      </c>
      <c r="N287" s="198">
        <v>2.6502859364049201E-4</v>
      </c>
      <c r="O287" s="198">
        <v>2.6502859364049201E-4</v>
      </c>
      <c r="P287" s="173">
        <v>7</v>
      </c>
      <c r="Q287" s="173">
        <v>234896</v>
      </c>
      <c r="R287" s="198">
        <v>1.1119421884294399E-3</v>
      </c>
    </row>
    <row r="288" spans="2:18" x14ac:dyDescent="0.2">
      <c r="B288" s="173" t="s">
        <v>579</v>
      </c>
      <c r="C288" s="173" t="s">
        <v>356</v>
      </c>
      <c r="D288" s="173" t="s">
        <v>21</v>
      </c>
      <c r="E288" s="173">
        <v>396</v>
      </c>
      <c r="F288" s="173">
        <v>3383</v>
      </c>
      <c r="G288" s="173">
        <v>349</v>
      </c>
      <c r="H288" s="173">
        <v>2.5514460897047884</v>
      </c>
      <c r="I288" s="200">
        <v>0.72788852140024785</v>
      </c>
      <c r="J288" s="200">
        <v>3.0051714316709495</v>
      </c>
      <c r="K288" s="173">
        <v>5</v>
      </c>
      <c r="L288" s="198">
        <v>2.57996501622564E-2</v>
      </c>
      <c r="M288" s="198">
        <v>2.57996501622564E-2</v>
      </c>
      <c r="N288" s="198">
        <v>4.6998403938913898E-4</v>
      </c>
      <c r="O288" s="198">
        <v>4.6998403938913898E-4</v>
      </c>
      <c r="P288" s="173">
        <v>7</v>
      </c>
      <c r="Q288" s="173">
        <v>90429</v>
      </c>
      <c r="R288" s="198">
        <v>3.9459812830917602E-4</v>
      </c>
    </row>
    <row r="289" spans="2:18" x14ac:dyDescent="0.2">
      <c r="B289" s="173" t="s">
        <v>580</v>
      </c>
      <c r="C289" s="173" t="s">
        <v>581</v>
      </c>
      <c r="D289" s="173" t="s">
        <v>254</v>
      </c>
      <c r="E289" s="173">
        <v>764</v>
      </c>
      <c r="F289" s="173">
        <v>9467</v>
      </c>
      <c r="G289" s="173">
        <v>1474</v>
      </c>
      <c r="H289" s="173">
        <v>0.91009505024638859</v>
      </c>
      <c r="I289" s="200">
        <v>0.65184660836380404</v>
      </c>
      <c r="J289" s="200">
        <v>3.7158083423601482</v>
      </c>
      <c r="K289" s="173">
        <v>6</v>
      </c>
      <c r="L289" s="198">
        <v>4.4620214025313201E-2</v>
      </c>
      <c r="M289" s="198">
        <v>4.4620214025313201E-2</v>
      </c>
      <c r="N289" s="198">
        <v>5.6892804768158905E-4</v>
      </c>
      <c r="O289" s="198">
        <v>5.6892804768158905E-4</v>
      </c>
      <c r="P289" s="173">
        <v>2</v>
      </c>
      <c r="Q289" s="173">
        <v>215938</v>
      </c>
      <c r="R289" s="198">
        <v>5.3476880672348101E-4</v>
      </c>
    </row>
    <row r="290" spans="2:18" x14ac:dyDescent="0.2">
      <c r="B290" s="173" t="s">
        <v>582</v>
      </c>
      <c r="C290" s="173" t="s">
        <v>581</v>
      </c>
      <c r="D290" s="173" t="s">
        <v>254</v>
      </c>
      <c r="E290" s="173">
        <v>361</v>
      </c>
      <c r="F290" s="173">
        <v>85144</v>
      </c>
      <c r="G290" s="173">
        <v>6531</v>
      </c>
      <c r="H290" s="173">
        <v>0.91009505024638859</v>
      </c>
      <c r="I290" s="200">
        <v>1.6561801841781529</v>
      </c>
      <c r="J290" s="200">
        <v>4.4012673877202975</v>
      </c>
      <c r="K290" s="173">
        <v>6</v>
      </c>
      <c r="L290" s="198">
        <v>0.11718504296408</v>
      </c>
      <c r="M290" s="198">
        <v>0.11718504296408</v>
      </c>
      <c r="N290" s="198">
        <v>9.2936693503265703E-4</v>
      </c>
      <c r="O290" s="198">
        <v>9.2936693503265703E-4</v>
      </c>
      <c r="P290" s="173">
        <v>9</v>
      </c>
      <c r="Q290" s="173">
        <v>264382</v>
      </c>
      <c r="R290" s="198">
        <v>9.9650751208824897E-4</v>
      </c>
    </row>
    <row r="291" spans="2:18" x14ac:dyDescent="0.2">
      <c r="B291" s="173" t="s">
        <v>583</v>
      </c>
      <c r="C291" s="173" t="s">
        <v>296</v>
      </c>
      <c r="D291" s="173" t="s">
        <v>254</v>
      </c>
      <c r="E291" s="173">
        <v>280</v>
      </c>
      <c r="F291" s="173">
        <v>14540</v>
      </c>
      <c r="G291" s="173">
        <v>8616</v>
      </c>
      <c r="H291" s="173">
        <v>0.18718060765316746</v>
      </c>
      <c r="I291" s="200">
        <v>0.1983836555656445</v>
      </c>
      <c r="J291" s="200">
        <v>0.41857430129719514</v>
      </c>
      <c r="K291" s="173">
        <v>1</v>
      </c>
      <c r="L291" s="198">
        <v>1.1337334283509901E-2</v>
      </c>
      <c r="M291" s="198">
        <v>1.1337334283509901E-2</v>
      </c>
      <c r="N291" s="198">
        <v>3.23923836671712E-4</v>
      </c>
      <c r="O291" s="198">
        <v>3.23923836671712E-4</v>
      </c>
      <c r="P291" s="173">
        <v>5</v>
      </c>
      <c r="Q291" s="173">
        <v>20308</v>
      </c>
      <c r="R291" s="198">
        <v>6.9496386776839994E-5</v>
      </c>
    </row>
    <row r="292" spans="2:18" x14ac:dyDescent="0.2">
      <c r="B292" s="173" t="s">
        <v>584</v>
      </c>
      <c r="C292" s="173" t="s">
        <v>296</v>
      </c>
      <c r="D292" s="173" t="s">
        <v>254</v>
      </c>
      <c r="E292" s="173">
        <v>106</v>
      </c>
      <c r="F292" s="173">
        <v>39788</v>
      </c>
      <c r="G292" s="173">
        <v>1506</v>
      </c>
      <c r="H292" s="173">
        <v>0</v>
      </c>
      <c r="I292" s="200">
        <v>0.16187492833126418</v>
      </c>
      <c r="J292" s="200">
        <v>0.75565020133074279</v>
      </c>
      <c r="K292" s="173">
        <v>4</v>
      </c>
      <c r="L292" s="198">
        <v>6.8071121895484504E-3</v>
      </c>
      <c r="M292" s="198">
        <v>6.8071121895484504E-3</v>
      </c>
      <c r="N292" s="198">
        <v>1.50771822159924E-4</v>
      </c>
      <c r="O292" s="198">
        <v>1.50771822159924E-4</v>
      </c>
      <c r="P292" s="173">
        <v>3</v>
      </c>
      <c r="Q292" s="173">
        <v>26977</v>
      </c>
      <c r="R292" s="198">
        <v>9.8944008292450202E-5</v>
      </c>
    </row>
    <row r="293" spans="2:18" x14ac:dyDescent="0.2">
      <c r="B293" s="173" t="s">
        <v>585</v>
      </c>
      <c r="C293" s="173" t="s">
        <v>296</v>
      </c>
      <c r="D293" s="173" t="s">
        <v>254</v>
      </c>
      <c r="E293" s="173">
        <v>3</v>
      </c>
      <c r="F293" s="173">
        <v>49558</v>
      </c>
      <c r="G293" s="173">
        <v>0</v>
      </c>
      <c r="H293" s="173">
        <v>0.37436121530633493</v>
      </c>
      <c r="I293" s="200">
        <v>1.4464394329491807E-2</v>
      </c>
      <c r="J293" s="200">
        <v>0</v>
      </c>
      <c r="K293" s="173">
        <v>5</v>
      </c>
      <c r="L293" s="198">
        <v>5.6657223796034001E-4</v>
      </c>
      <c r="M293" s="198">
        <v>5.6657223796034001E-4</v>
      </c>
      <c r="N293" s="198">
        <v>5.8895243031220404E-6</v>
      </c>
      <c r="O293" s="198">
        <v>5.8895243031220404E-6</v>
      </c>
      <c r="P293" s="173">
        <v>0</v>
      </c>
      <c r="Q293" s="173">
        <v>0</v>
      </c>
      <c r="R293" s="198">
        <v>0</v>
      </c>
    </row>
    <row r="294" spans="2:18" x14ac:dyDescent="0.2">
      <c r="B294" s="173" t="s">
        <v>586</v>
      </c>
      <c r="C294" s="173" t="s">
        <v>296</v>
      </c>
      <c r="D294" s="173" t="s">
        <v>254</v>
      </c>
      <c r="E294" s="173">
        <v>27</v>
      </c>
      <c r="F294" s="173">
        <v>29866</v>
      </c>
      <c r="G294" s="173">
        <v>1657</v>
      </c>
      <c r="H294" s="173">
        <v>1.310264253572172</v>
      </c>
      <c r="I294" s="200">
        <v>0.26981891918837897</v>
      </c>
      <c r="J294" s="200">
        <v>0</v>
      </c>
      <c r="K294" s="173">
        <v>5</v>
      </c>
      <c r="L294" s="198">
        <v>1.1781404415965299E-2</v>
      </c>
      <c r="M294" s="198">
        <v>1.1781404415965299E-2</v>
      </c>
      <c r="N294" s="198">
        <v>6.1251052752469195E-5</v>
      </c>
      <c r="O294" s="198">
        <v>6.1251052752469195E-5</v>
      </c>
      <c r="P294" s="173">
        <v>0</v>
      </c>
      <c r="Q294" s="173">
        <v>0</v>
      </c>
      <c r="R294" s="198">
        <v>0</v>
      </c>
    </row>
    <row r="295" spans="2:18" x14ac:dyDescent="0.2">
      <c r="B295" s="173" t="s">
        <v>587</v>
      </c>
      <c r="C295" s="173" t="s">
        <v>296</v>
      </c>
      <c r="D295" s="173" t="s">
        <v>254</v>
      </c>
      <c r="E295" s="173">
        <v>848</v>
      </c>
      <c r="F295" s="173">
        <v>130568</v>
      </c>
      <c r="G295" s="173">
        <v>0</v>
      </c>
      <c r="H295" s="173">
        <v>1.4038545573987558</v>
      </c>
      <c r="I295" s="200">
        <v>1.5958137151017207</v>
      </c>
      <c r="J295" s="200">
        <v>0.94488567780419852</v>
      </c>
      <c r="K295" s="173">
        <v>11</v>
      </c>
      <c r="L295" s="198">
        <v>5.40210727179566E-2</v>
      </c>
      <c r="M295" s="198">
        <v>5.40210727179566E-2</v>
      </c>
      <c r="N295" s="198">
        <v>1.0789608523319599E-3</v>
      </c>
      <c r="O295" s="198">
        <v>1.0789608523319599E-3</v>
      </c>
      <c r="P295" s="173">
        <v>8</v>
      </c>
      <c r="Q295" s="173">
        <v>27155</v>
      </c>
      <c r="R295" s="198">
        <v>1.3899277355367999E-4</v>
      </c>
    </row>
    <row r="296" spans="2:18" x14ac:dyDescent="0.2">
      <c r="B296" s="173" t="s">
        <v>588</v>
      </c>
      <c r="C296" s="173" t="s">
        <v>356</v>
      </c>
      <c r="D296" s="173" t="s">
        <v>254</v>
      </c>
      <c r="E296" s="173">
        <v>132</v>
      </c>
      <c r="F296" s="173">
        <v>4760</v>
      </c>
      <c r="G296" s="173">
        <v>1603</v>
      </c>
      <c r="H296" s="173">
        <v>2.8545042667108032</v>
      </c>
      <c r="I296" s="200">
        <v>0.18506739269975217</v>
      </c>
      <c r="J296" s="200">
        <v>1.6562663169445375</v>
      </c>
      <c r="K296" s="173">
        <v>1</v>
      </c>
      <c r="L296" s="198">
        <v>2.7303834669273799E-3</v>
      </c>
      <c r="M296" s="198">
        <v>2.7303834669273799E-3</v>
      </c>
      <c r="N296" s="198">
        <v>1.43704392996178E-4</v>
      </c>
      <c r="O296" s="198">
        <v>1.43704392996178E-4</v>
      </c>
      <c r="P296" s="173">
        <v>2</v>
      </c>
      <c r="Q296" s="173">
        <v>20745</v>
      </c>
      <c r="R296" s="198">
        <v>6.2428957613093605E-5</v>
      </c>
    </row>
    <row r="297" spans="2:18" x14ac:dyDescent="0.2">
      <c r="B297" s="173" t="s">
        <v>589</v>
      </c>
      <c r="C297" s="173" t="s">
        <v>356</v>
      </c>
      <c r="D297" s="173" t="s">
        <v>254</v>
      </c>
      <c r="E297" s="173">
        <v>1209</v>
      </c>
      <c r="F297" s="173">
        <v>9884</v>
      </c>
      <c r="G297" s="173">
        <v>5258</v>
      </c>
      <c r="H297" s="173">
        <v>2.8919403882414367</v>
      </c>
      <c r="I297" s="200">
        <v>3.0153120664657975</v>
      </c>
      <c r="J297" s="200">
        <v>5.86603913808319</v>
      </c>
      <c r="K297" s="173">
        <v>4</v>
      </c>
      <c r="L297" s="198">
        <v>0.11823455619489601</v>
      </c>
      <c r="M297" s="198">
        <v>0.11823455619489601</v>
      </c>
      <c r="N297" s="198">
        <v>1.36872544804556E-3</v>
      </c>
      <c r="O297" s="198">
        <v>1.36872544804556E-3</v>
      </c>
      <c r="P297" s="173">
        <v>13</v>
      </c>
      <c r="Q297" s="173">
        <v>195275</v>
      </c>
      <c r="R297" s="198">
        <v>1.06247018428322E-3</v>
      </c>
    </row>
    <row r="298" spans="2:18" x14ac:dyDescent="0.2">
      <c r="B298" s="173" t="s">
        <v>590</v>
      </c>
      <c r="C298" s="173" t="s">
        <v>356</v>
      </c>
      <c r="D298" s="173" t="s">
        <v>21</v>
      </c>
      <c r="E298" s="173">
        <v>1015</v>
      </c>
      <c r="F298" s="173">
        <v>5642</v>
      </c>
      <c r="G298" s="173">
        <v>1163</v>
      </c>
      <c r="H298" s="173">
        <v>2.0870637753328172</v>
      </c>
      <c r="I298" s="200">
        <v>0.74268790193868006</v>
      </c>
      <c r="J298" s="200">
        <v>4.1797778340269129</v>
      </c>
      <c r="K298" s="173">
        <v>13</v>
      </c>
      <c r="L298" s="198">
        <v>6.6648212823850195E-2</v>
      </c>
      <c r="M298" s="198">
        <v>6.6648212823850195E-2</v>
      </c>
      <c r="N298" s="198">
        <v>2.74687413497612E-3</v>
      </c>
      <c r="O298" s="198">
        <v>2.74687413497612E-3</v>
      </c>
      <c r="P298" s="173">
        <v>16</v>
      </c>
      <c r="Q298" s="173">
        <v>318438</v>
      </c>
      <c r="R298" s="198">
        <v>1.5406995576967199E-3</v>
      </c>
    </row>
    <row r="299" spans="2:18" x14ac:dyDescent="0.2">
      <c r="B299" s="173" t="s">
        <v>591</v>
      </c>
      <c r="C299" s="173" t="s">
        <v>356</v>
      </c>
      <c r="D299" s="173" t="s">
        <v>21</v>
      </c>
      <c r="E299" s="173">
        <v>527</v>
      </c>
      <c r="F299" s="173">
        <v>1062</v>
      </c>
      <c r="G299" s="173">
        <v>2809</v>
      </c>
      <c r="H299" s="173">
        <v>3.2362091946623233</v>
      </c>
      <c r="I299" s="200">
        <v>3.9981501031991424</v>
      </c>
      <c r="J299" s="200">
        <v>9.1733634826057369</v>
      </c>
      <c r="K299" s="173">
        <v>4</v>
      </c>
      <c r="L299" s="198">
        <v>8.4965811311420406E-2</v>
      </c>
      <c r="M299" s="198">
        <v>8.4965811311420406E-2</v>
      </c>
      <c r="N299" s="198">
        <v>7.7152768370898704E-4</v>
      </c>
      <c r="O299" s="198">
        <v>7.7152768370898704E-4</v>
      </c>
      <c r="P299" s="173">
        <v>4</v>
      </c>
      <c r="Q299" s="173">
        <v>165502</v>
      </c>
      <c r="R299" s="198">
        <v>4.5584918106164602E-4</v>
      </c>
    </row>
    <row r="300" spans="2:18" x14ac:dyDescent="0.2">
      <c r="B300" s="173" t="s">
        <v>592</v>
      </c>
      <c r="C300" s="173" t="s">
        <v>356</v>
      </c>
      <c r="D300" s="173" t="s">
        <v>21</v>
      </c>
      <c r="E300" s="173">
        <v>1246</v>
      </c>
      <c r="F300" s="173">
        <v>8178</v>
      </c>
      <c r="G300" s="173">
        <v>1509</v>
      </c>
      <c r="H300" s="173">
        <v>2.8985178004366894</v>
      </c>
      <c r="I300" s="200">
        <v>1.6557549820618482</v>
      </c>
      <c r="J300" s="200">
        <v>10.536525798966251</v>
      </c>
      <c r="K300" s="173">
        <v>9</v>
      </c>
      <c r="L300" s="198">
        <v>0.12391559133768799</v>
      </c>
      <c r="M300" s="198">
        <v>0.12391559133768799</v>
      </c>
      <c r="N300" s="198">
        <v>1.94707673461215E-3</v>
      </c>
      <c r="O300" s="198">
        <v>1.94707673461215E-3</v>
      </c>
      <c r="P300" s="173">
        <v>22</v>
      </c>
      <c r="Q300" s="173">
        <v>669448</v>
      </c>
      <c r="R300" s="198">
        <v>2.4311956323287802E-3</v>
      </c>
    </row>
    <row r="301" spans="2:18" x14ac:dyDescent="0.2">
      <c r="B301" s="173" t="s">
        <v>593</v>
      </c>
      <c r="C301" s="173" t="s">
        <v>356</v>
      </c>
      <c r="D301" s="173" t="s">
        <v>21</v>
      </c>
      <c r="E301" s="173">
        <v>646</v>
      </c>
      <c r="F301" s="173">
        <v>3822</v>
      </c>
      <c r="G301" s="173">
        <v>780</v>
      </c>
      <c r="H301" s="173">
        <v>3.3018714102061963</v>
      </c>
      <c r="I301" s="200">
        <v>3.4006004821031645E-2</v>
      </c>
      <c r="J301" s="200">
        <v>8.0018646180911297</v>
      </c>
      <c r="K301" s="173">
        <v>3</v>
      </c>
      <c r="L301" s="198">
        <v>1.05422485025884E-3</v>
      </c>
      <c r="M301" s="198">
        <v>1.05422485025884E-3</v>
      </c>
      <c r="N301" s="198">
        <v>8.4691359478894902E-4</v>
      </c>
      <c r="O301" s="198">
        <v>8.4691359478894902E-4</v>
      </c>
      <c r="P301" s="173">
        <v>7</v>
      </c>
      <c r="Q301" s="173">
        <v>210600</v>
      </c>
      <c r="R301" s="198">
        <v>6.5138138792529695E-4</v>
      </c>
    </row>
    <row r="302" spans="2:18" x14ac:dyDescent="0.2">
      <c r="B302" s="173" t="s">
        <v>594</v>
      </c>
      <c r="C302" s="173" t="s">
        <v>356</v>
      </c>
      <c r="D302" s="173" t="s">
        <v>21</v>
      </c>
      <c r="E302" s="173">
        <v>95</v>
      </c>
      <c r="F302" s="173">
        <v>5434</v>
      </c>
      <c r="G302" s="173">
        <v>611</v>
      </c>
      <c r="H302" s="173">
        <v>3.3018714102061963</v>
      </c>
      <c r="I302" s="200">
        <v>2.6248642583540146E-2</v>
      </c>
      <c r="J302" s="200">
        <v>3.9339008218763838</v>
      </c>
      <c r="K302" s="173">
        <v>1</v>
      </c>
      <c r="L302" s="198">
        <v>3.6397260193294203E-4</v>
      </c>
      <c r="M302" s="198">
        <v>3.6397260193294203E-4</v>
      </c>
      <c r="N302" s="198">
        <v>3.5337145818732198E-6</v>
      </c>
      <c r="O302" s="198">
        <v>3.5337145818732198E-6</v>
      </c>
      <c r="P302" s="173">
        <v>4</v>
      </c>
      <c r="Q302" s="173">
        <v>46310</v>
      </c>
      <c r="R302" s="198">
        <v>1.2368001036556299E-4</v>
      </c>
    </row>
    <row r="303" spans="2:18" x14ac:dyDescent="0.2">
      <c r="B303" s="173" t="s">
        <v>595</v>
      </c>
      <c r="C303" s="173" t="s">
        <v>356</v>
      </c>
      <c r="D303" s="173" t="s">
        <v>21</v>
      </c>
      <c r="E303" s="173">
        <v>836</v>
      </c>
      <c r="F303" s="173">
        <v>3372</v>
      </c>
      <c r="G303" s="173">
        <v>1793</v>
      </c>
      <c r="H303" s="173">
        <v>2.0542893148726051</v>
      </c>
      <c r="I303" s="200">
        <v>0.37956247230260193</v>
      </c>
      <c r="J303" s="200">
        <v>17.835118079826668</v>
      </c>
      <c r="K303" s="173">
        <v>6</v>
      </c>
      <c r="L303" s="198">
        <v>1.5492982631792799E-2</v>
      </c>
      <c r="M303" s="198">
        <v>1.5492982631792799E-2</v>
      </c>
      <c r="N303" s="198">
        <v>2.7916345196798498E-4</v>
      </c>
      <c r="O303" s="198">
        <v>2.7916345196798498E-4</v>
      </c>
      <c r="P303" s="173">
        <v>19</v>
      </c>
      <c r="Q303" s="173">
        <v>618041</v>
      </c>
      <c r="R303" s="198">
        <v>2.26393314212011E-3</v>
      </c>
    </row>
    <row r="304" spans="2:18" x14ac:dyDescent="0.2">
      <c r="B304" s="173" t="s">
        <v>596</v>
      </c>
      <c r="C304" s="173" t="s">
        <v>356</v>
      </c>
      <c r="D304" s="173" t="s">
        <v>254</v>
      </c>
      <c r="E304" s="173">
        <v>1119</v>
      </c>
      <c r="F304" s="173">
        <v>12514</v>
      </c>
      <c r="G304" s="173">
        <v>3627</v>
      </c>
      <c r="H304" s="173">
        <v>2.4052708083432015</v>
      </c>
      <c r="I304" s="200">
        <v>0.94826797011670594</v>
      </c>
      <c r="J304" s="200">
        <v>8.9684720559167399</v>
      </c>
      <c r="K304" s="173">
        <v>6</v>
      </c>
      <c r="L304" s="198">
        <v>5.6477004352358501E-2</v>
      </c>
      <c r="M304" s="198">
        <v>5.6477004352358501E-2</v>
      </c>
      <c r="N304" s="198">
        <v>1.3133639195962101E-3</v>
      </c>
      <c r="O304" s="198">
        <v>1.3133639195962101E-3</v>
      </c>
      <c r="P304" s="173">
        <v>10</v>
      </c>
      <c r="Q304" s="173">
        <v>453470</v>
      </c>
      <c r="R304" s="198">
        <v>1.73034224025725E-3</v>
      </c>
    </row>
    <row r="305" spans="2:18" x14ac:dyDescent="0.2">
      <c r="B305" s="173" t="s">
        <v>597</v>
      </c>
      <c r="C305" s="173" t="s">
        <v>356</v>
      </c>
      <c r="D305" s="173" t="s">
        <v>254</v>
      </c>
      <c r="E305" s="173">
        <v>320</v>
      </c>
      <c r="F305" s="173">
        <v>3348</v>
      </c>
      <c r="G305" s="173">
        <v>1033</v>
      </c>
      <c r="H305" s="173">
        <v>0.65513212678608601</v>
      </c>
      <c r="I305" s="200">
        <v>0</v>
      </c>
      <c r="J305" s="200">
        <v>1.0562770460262692</v>
      </c>
      <c r="K305" s="173">
        <v>0</v>
      </c>
      <c r="L305" s="198">
        <v>0</v>
      </c>
      <c r="M305" s="198">
        <v>0</v>
      </c>
      <c r="N305" s="198">
        <v>0</v>
      </c>
      <c r="O305" s="198">
        <v>0</v>
      </c>
      <c r="P305" s="173">
        <v>4</v>
      </c>
      <c r="Q305" s="173">
        <v>77377</v>
      </c>
      <c r="R305" s="198">
        <v>2.69740213082989E-4</v>
      </c>
    </row>
    <row r="306" spans="2:18" x14ac:dyDescent="0.2">
      <c r="B306" s="173" t="s">
        <v>598</v>
      </c>
      <c r="C306" s="173" t="s">
        <v>356</v>
      </c>
      <c r="D306" s="173" t="s">
        <v>254</v>
      </c>
      <c r="E306" s="173">
        <v>393</v>
      </c>
      <c r="F306" s="173">
        <v>14604</v>
      </c>
      <c r="G306" s="173">
        <v>2753</v>
      </c>
      <c r="H306" s="173">
        <v>3.4441231808182811</v>
      </c>
      <c r="I306" s="200">
        <v>0.14825729139817884</v>
      </c>
      <c r="J306" s="200">
        <v>0.48991886559639242</v>
      </c>
      <c r="K306" s="173">
        <v>9</v>
      </c>
      <c r="L306" s="198">
        <v>6.7034565618135002E-3</v>
      </c>
      <c r="M306" s="198">
        <v>6.7034565618135002E-3</v>
      </c>
      <c r="N306" s="198">
        <v>7.0674291637464403E-5</v>
      </c>
      <c r="O306" s="198">
        <v>7.0674291637464403E-5</v>
      </c>
      <c r="P306" s="173">
        <v>7</v>
      </c>
      <c r="Q306" s="173">
        <v>18806</v>
      </c>
      <c r="R306" s="198">
        <v>6.7140577055591202E-5</v>
      </c>
    </row>
    <row r="307" spans="2:18" x14ac:dyDescent="0.2">
      <c r="B307" s="173" t="s">
        <v>599</v>
      </c>
      <c r="C307" s="173" t="s">
        <v>543</v>
      </c>
      <c r="D307" s="173" t="s">
        <v>254</v>
      </c>
      <c r="E307" s="173">
        <v>15</v>
      </c>
      <c r="F307" s="173">
        <v>14053</v>
      </c>
      <c r="G307" s="173">
        <v>0</v>
      </c>
      <c r="H307" s="173">
        <v>0.56830199390943081</v>
      </c>
      <c r="I307" s="200">
        <v>0.10867720392710289</v>
      </c>
      <c r="J307" s="200">
        <v>1.8528847353139172E-2</v>
      </c>
      <c r="K307" s="173">
        <v>13</v>
      </c>
      <c r="L307" s="198">
        <v>1.113002302804E-2</v>
      </c>
      <c r="M307" s="198">
        <v>1.03031338158817E-2</v>
      </c>
      <c r="N307" s="198">
        <v>9.18765791287038E-5</v>
      </c>
      <c r="O307" s="198">
        <v>7.6563815940586504E-5</v>
      </c>
      <c r="P307" s="173">
        <v>2</v>
      </c>
      <c r="Q307" s="173">
        <v>1611</v>
      </c>
      <c r="R307" s="198">
        <v>2.35580972124881E-5</v>
      </c>
    </row>
    <row r="308" spans="2:18" x14ac:dyDescent="0.2">
      <c r="B308" s="173" t="s">
        <v>600</v>
      </c>
      <c r="C308" s="173" t="s">
        <v>543</v>
      </c>
      <c r="D308" s="173" t="s">
        <v>254</v>
      </c>
      <c r="E308" s="173">
        <v>252</v>
      </c>
      <c r="F308" s="173">
        <v>133960</v>
      </c>
      <c r="G308" s="173">
        <v>0</v>
      </c>
      <c r="H308" s="173">
        <v>0.99</v>
      </c>
      <c r="I308" s="200">
        <v>1.7284287650558772</v>
      </c>
      <c r="J308" s="200">
        <v>0.878129308966074</v>
      </c>
      <c r="K308" s="173">
        <v>25</v>
      </c>
      <c r="L308" s="198">
        <v>0.108421430801034</v>
      </c>
      <c r="M308" s="198">
        <v>9.3410211257236794E-2</v>
      </c>
      <c r="N308" s="198">
        <v>1.0377341822101001E-3</v>
      </c>
      <c r="O308" s="198">
        <v>7.5974863510274305E-4</v>
      </c>
      <c r="P308" s="173">
        <v>10</v>
      </c>
      <c r="Q308" s="173">
        <v>46764</v>
      </c>
      <c r="R308" s="198">
        <v>4.5349337134039698E-4</v>
      </c>
    </row>
    <row r="309" spans="2:18" x14ac:dyDescent="0.2">
      <c r="B309" s="173" t="s">
        <v>601</v>
      </c>
      <c r="C309" s="173" t="s">
        <v>543</v>
      </c>
      <c r="D309" s="173" t="s">
        <v>254</v>
      </c>
      <c r="E309" s="173">
        <v>135</v>
      </c>
      <c r="F309" s="173">
        <v>137231</v>
      </c>
      <c r="G309" s="173">
        <v>0</v>
      </c>
      <c r="H309" s="173">
        <v>0.56999999999999995</v>
      </c>
      <c r="I309" s="200">
        <v>0.8961514062923811</v>
      </c>
      <c r="J309" s="200">
        <v>0.65264629838461086</v>
      </c>
      <c r="K309" s="173">
        <v>25</v>
      </c>
      <c r="L309" s="198">
        <v>7.3403497199531195E-2</v>
      </c>
      <c r="M309" s="198">
        <v>6.4749430188523693E-2</v>
      </c>
      <c r="N309" s="198">
        <v>7.0438710665339597E-4</v>
      </c>
      <c r="O309" s="198">
        <v>5.5361528449347102E-4</v>
      </c>
      <c r="P309" s="173">
        <v>6</v>
      </c>
      <c r="Q309" s="173">
        <v>45384</v>
      </c>
      <c r="R309" s="198">
        <v>3.7928536512105902E-4</v>
      </c>
    </row>
    <row r="310" spans="2:18" x14ac:dyDescent="0.2">
      <c r="B310" s="173" t="s">
        <v>602</v>
      </c>
      <c r="C310" s="173" t="s">
        <v>603</v>
      </c>
      <c r="D310" s="173" t="s">
        <v>263</v>
      </c>
      <c r="E310" s="173">
        <v>482</v>
      </c>
      <c r="F310" s="173">
        <v>266889</v>
      </c>
      <c r="G310" s="173">
        <v>0</v>
      </c>
      <c r="H310" s="173">
        <v>0.9046937011732582</v>
      </c>
      <c r="I310" s="200">
        <v>1.9704255496937872</v>
      </c>
      <c r="J310" s="200">
        <v>7.7235498883632347</v>
      </c>
      <c r="K310" s="173">
        <v>25</v>
      </c>
      <c r="L310" s="198">
        <v>0.132648577974357</v>
      </c>
      <c r="M310" s="198">
        <v>9.2760007774172107E-2</v>
      </c>
      <c r="N310" s="198">
        <v>1.80219443675534E-3</v>
      </c>
      <c r="O310" s="198">
        <v>1.3216092536205799E-3</v>
      </c>
      <c r="P310" s="173">
        <v>29</v>
      </c>
      <c r="Q310" s="173">
        <v>441417</v>
      </c>
      <c r="R310" s="198">
        <v>1.40641840358554E-3</v>
      </c>
    </row>
    <row r="311" spans="2:18" x14ac:dyDescent="0.2">
      <c r="B311" s="173" t="s">
        <v>604</v>
      </c>
      <c r="C311" s="173" t="s">
        <v>603</v>
      </c>
      <c r="D311" s="173" t="s">
        <v>263</v>
      </c>
      <c r="E311" s="173">
        <v>705</v>
      </c>
      <c r="F311" s="173">
        <v>369235</v>
      </c>
      <c r="G311" s="173">
        <v>400</v>
      </c>
      <c r="H311" s="173">
        <v>1.6189255705205674</v>
      </c>
      <c r="I311" s="200">
        <v>5.0300939920650904</v>
      </c>
      <c r="J311" s="200">
        <v>5.8874660625578077</v>
      </c>
      <c r="K311" s="173">
        <v>39</v>
      </c>
      <c r="L311" s="198">
        <v>0.24713857461732799</v>
      </c>
      <c r="M311" s="198">
        <v>0.18349284128321</v>
      </c>
      <c r="N311" s="198">
        <v>2.8917564328329202E-3</v>
      </c>
      <c r="O311" s="198">
        <v>2.1249403685664301E-3</v>
      </c>
      <c r="P311" s="173">
        <v>30</v>
      </c>
      <c r="Q311" s="173">
        <v>245574</v>
      </c>
      <c r="R311" s="198">
        <v>8.7753912116518302E-4</v>
      </c>
    </row>
    <row r="312" spans="2:18" x14ac:dyDescent="0.2">
      <c r="B312" s="173" t="s">
        <v>605</v>
      </c>
      <c r="C312" s="173" t="s">
        <v>603</v>
      </c>
      <c r="D312" s="173" t="s">
        <v>254</v>
      </c>
      <c r="E312" s="173">
        <v>752</v>
      </c>
      <c r="F312" s="173">
        <v>179585</v>
      </c>
      <c r="G312" s="173">
        <v>0</v>
      </c>
      <c r="H312" s="173">
        <v>1.2634691016588804</v>
      </c>
      <c r="I312" s="200">
        <v>2.8179931413113075</v>
      </c>
      <c r="J312" s="200">
        <v>6.9275126261787667</v>
      </c>
      <c r="K312" s="173">
        <v>24</v>
      </c>
      <c r="L312" s="198">
        <v>0.162357694369026</v>
      </c>
      <c r="M312" s="198">
        <v>9.3530357553020499E-2</v>
      </c>
      <c r="N312" s="198">
        <v>2.7409846106730001E-3</v>
      </c>
      <c r="O312" s="198">
        <v>1.9117395887934101E-3</v>
      </c>
      <c r="P312" s="173">
        <v>22</v>
      </c>
      <c r="Q312" s="173">
        <v>338844</v>
      </c>
      <c r="R312" s="198">
        <v>1.22502105504938E-3</v>
      </c>
    </row>
    <row r="313" spans="2:18" x14ac:dyDescent="0.2">
      <c r="B313" s="173" t="s">
        <v>606</v>
      </c>
      <c r="C313" s="173" t="s">
        <v>607</v>
      </c>
      <c r="D313" s="173" t="s">
        <v>254</v>
      </c>
      <c r="E313" s="173">
        <v>60</v>
      </c>
      <c r="F313" s="173">
        <v>89441</v>
      </c>
      <c r="G313" s="173">
        <v>103</v>
      </c>
      <c r="H313" s="173">
        <v>2.1</v>
      </c>
      <c r="I313" s="200">
        <v>1.3709485877695045</v>
      </c>
      <c r="J313" s="200">
        <v>2.0390750690922257</v>
      </c>
      <c r="K313" s="173">
        <v>31</v>
      </c>
      <c r="L313" s="198">
        <v>2.7877474336397898E-2</v>
      </c>
      <c r="M313" s="198">
        <v>2.7877474336397898E-2</v>
      </c>
      <c r="N313" s="198">
        <v>1.14256771480568E-4</v>
      </c>
      <c r="O313" s="198">
        <v>1.14256771480568E-4</v>
      </c>
      <c r="P313" s="173">
        <v>46</v>
      </c>
      <c r="Q313" s="173">
        <v>35201</v>
      </c>
      <c r="R313" s="198">
        <v>1.82575253396783E-4</v>
      </c>
    </row>
    <row r="314" spans="2:18" x14ac:dyDescent="0.2">
      <c r="B314" s="173" t="s">
        <v>608</v>
      </c>
      <c r="C314" s="173" t="s">
        <v>607</v>
      </c>
      <c r="D314" s="173" t="s">
        <v>254</v>
      </c>
      <c r="E314" s="173">
        <v>18</v>
      </c>
      <c r="F314" s="173">
        <v>60093</v>
      </c>
      <c r="G314" s="173">
        <v>46</v>
      </c>
      <c r="H314" s="173">
        <v>5</v>
      </c>
      <c r="I314" s="200">
        <v>0.25728063272146839</v>
      </c>
      <c r="J314" s="200">
        <v>6.7170920703440704E-2</v>
      </c>
      <c r="K314" s="173">
        <v>5</v>
      </c>
      <c r="L314" s="198">
        <v>6.5644637882598198E-3</v>
      </c>
      <c r="M314" s="198">
        <v>6.5644637882598198E-3</v>
      </c>
      <c r="N314" s="198">
        <v>2.2380192351863701E-5</v>
      </c>
      <c r="O314" s="198">
        <v>2.2380192351863701E-5</v>
      </c>
      <c r="P314" s="173">
        <v>3</v>
      </c>
      <c r="Q314" s="173">
        <v>1455</v>
      </c>
      <c r="R314" s="198">
        <v>1.29569534668685E-5</v>
      </c>
    </row>
    <row r="315" spans="2:18" x14ac:dyDescent="0.2">
      <c r="B315" s="173" t="s">
        <v>609</v>
      </c>
      <c r="C315" s="173" t="s">
        <v>607</v>
      </c>
      <c r="D315" s="173" t="s">
        <v>21</v>
      </c>
      <c r="E315" s="173">
        <v>4</v>
      </c>
      <c r="F315" s="173">
        <v>26159</v>
      </c>
      <c r="G315" s="173">
        <v>186</v>
      </c>
      <c r="H315" s="173">
        <v>2.6</v>
      </c>
      <c r="I315" s="200">
        <v>0</v>
      </c>
      <c r="J315" s="200">
        <v>2.6212546082990044E-3</v>
      </c>
      <c r="K315" s="173">
        <v>0</v>
      </c>
      <c r="L315" s="198">
        <v>0</v>
      </c>
      <c r="M315" s="198">
        <v>0</v>
      </c>
      <c r="N315" s="198">
        <v>0</v>
      </c>
      <c r="O315" s="198">
        <v>0</v>
      </c>
      <c r="P315" s="173">
        <v>2</v>
      </c>
      <c r="Q315" s="173">
        <v>39</v>
      </c>
      <c r="R315" s="198">
        <v>2.35580972124881E-6</v>
      </c>
    </row>
    <row r="316" spans="2:18" x14ac:dyDescent="0.2">
      <c r="B316" s="173" t="s">
        <v>610</v>
      </c>
      <c r="C316" s="173" t="s">
        <v>611</v>
      </c>
      <c r="D316" s="173" t="s">
        <v>254</v>
      </c>
      <c r="E316" s="173">
        <v>157</v>
      </c>
      <c r="F316" s="173">
        <v>198523</v>
      </c>
      <c r="G316" s="173">
        <v>0</v>
      </c>
      <c r="H316" s="173">
        <v>0.4117973368369684</v>
      </c>
      <c r="I316" s="200">
        <v>2.7423804707288126</v>
      </c>
      <c r="J316" s="200">
        <v>0.43444366601679879</v>
      </c>
      <c r="K316" s="173">
        <v>42</v>
      </c>
      <c r="L316" s="198">
        <v>0.185409292491445</v>
      </c>
      <c r="M316" s="198">
        <v>0.185409292491445</v>
      </c>
      <c r="N316" s="198">
        <v>1.5748587986548299E-3</v>
      </c>
      <c r="O316" s="198">
        <v>1.5748587986548299E-3</v>
      </c>
      <c r="P316" s="173">
        <v>15</v>
      </c>
      <c r="Q316" s="173">
        <v>24936</v>
      </c>
      <c r="R316" s="198">
        <v>1.5430553674179701E-4</v>
      </c>
    </row>
    <row r="317" spans="2:18" x14ac:dyDescent="0.2">
      <c r="B317" s="173" t="s">
        <v>612</v>
      </c>
      <c r="C317" s="173" t="s">
        <v>611</v>
      </c>
      <c r="D317" s="173" t="s">
        <v>254</v>
      </c>
      <c r="E317" s="173">
        <v>247</v>
      </c>
      <c r="F317" s="173">
        <v>99565</v>
      </c>
      <c r="G317" s="173">
        <v>0</v>
      </c>
      <c r="H317" s="173">
        <v>0.51474667104621052</v>
      </c>
      <c r="I317" s="200">
        <v>0.70237930420649008</v>
      </c>
      <c r="J317" s="200">
        <v>0.92119784897524426</v>
      </c>
      <c r="K317" s="173">
        <v>21</v>
      </c>
      <c r="L317" s="198">
        <v>3.8425612363289403E-2</v>
      </c>
      <c r="M317" s="198">
        <v>3.8425612363289403E-2</v>
      </c>
      <c r="N317" s="198">
        <v>4.8529680257725598E-4</v>
      </c>
      <c r="O317" s="198">
        <v>4.8529680257725598E-4</v>
      </c>
      <c r="P317" s="173">
        <v>28</v>
      </c>
      <c r="Q317" s="173">
        <v>42785</v>
      </c>
      <c r="R317" s="198">
        <v>1.96710111724276E-4</v>
      </c>
    </row>
    <row r="318" spans="2:18" x14ac:dyDescent="0.2">
      <c r="B318" s="173" t="s">
        <v>613</v>
      </c>
      <c r="C318" s="173" t="s">
        <v>611</v>
      </c>
      <c r="D318" s="173" t="s">
        <v>254</v>
      </c>
      <c r="E318" s="173">
        <v>350</v>
      </c>
      <c r="F318" s="173">
        <v>179654</v>
      </c>
      <c r="G318" s="173">
        <v>0</v>
      </c>
      <c r="H318" s="173">
        <v>0.6832092179340612</v>
      </c>
      <c r="I318" s="200">
        <v>6.5877832896473905</v>
      </c>
      <c r="J318" s="200">
        <v>0.89155291060764819</v>
      </c>
      <c r="K318" s="173">
        <v>46</v>
      </c>
      <c r="L318" s="198">
        <v>0.35039253679480298</v>
      </c>
      <c r="M318" s="198">
        <v>0.34448887763335401</v>
      </c>
      <c r="N318" s="198">
        <v>2.1708786581307801E-3</v>
      </c>
      <c r="O318" s="198">
        <v>1.8928931110234199E-3</v>
      </c>
      <c r="P318" s="173">
        <v>12</v>
      </c>
      <c r="Q318" s="173">
        <v>40258</v>
      </c>
      <c r="R318" s="198">
        <v>2.3911468670675501E-4</v>
      </c>
    </row>
    <row r="319" spans="2:18" x14ac:dyDescent="0.2">
      <c r="B319" s="173" t="s">
        <v>614</v>
      </c>
      <c r="C319" s="173" t="s">
        <v>543</v>
      </c>
      <c r="D319" s="173" t="s">
        <v>254</v>
      </c>
      <c r="E319" s="173">
        <v>80</v>
      </c>
      <c r="F319" s="173">
        <v>83095</v>
      </c>
      <c r="G319" s="173">
        <v>0</v>
      </c>
      <c r="H319" s="173">
        <v>0.23</v>
      </c>
      <c r="I319" s="200">
        <v>0.97539535966883184</v>
      </c>
      <c r="J319" s="200">
        <v>1.1603636683158498</v>
      </c>
      <c r="K319" s="173">
        <v>26</v>
      </c>
      <c r="L319" s="198">
        <v>6.5562184542354504E-2</v>
      </c>
      <c r="M319" s="198">
        <v>5.89258685575966E-2</v>
      </c>
      <c r="N319" s="198">
        <v>4.9472004146225098E-4</v>
      </c>
      <c r="O319" s="198">
        <v>3.8870860400605397E-4</v>
      </c>
      <c r="P319" s="173">
        <v>8</v>
      </c>
      <c r="Q319" s="173">
        <v>66215</v>
      </c>
      <c r="R319" s="198">
        <v>3.1450059778671699E-4</v>
      </c>
    </row>
    <row r="320" spans="2:18" x14ac:dyDescent="0.2">
      <c r="B320" s="173" t="s">
        <v>615</v>
      </c>
      <c r="C320" s="173" t="s">
        <v>543</v>
      </c>
      <c r="D320" s="173" t="s">
        <v>254</v>
      </c>
      <c r="E320" s="173">
        <v>55</v>
      </c>
      <c r="F320" s="173">
        <v>29243</v>
      </c>
      <c r="G320" s="173">
        <v>0</v>
      </c>
      <c r="H320" s="173">
        <v>0.18</v>
      </c>
      <c r="I320" s="200">
        <v>0.67213791767162356</v>
      </c>
      <c r="J320" s="200">
        <v>0.91589606053410866</v>
      </c>
      <c r="K320" s="173">
        <v>7</v>
      </c>
      <c r="L320" s="198">
        <v>2.3911468670675499E-2</v>
      </c>
      <c r="M320" s="198">
        <v>2.0731125546989599E-2</v>
      </c>
      <c r="N320" s="198">
        <v>1.8493106311803201E-4</v>
      </c>
      <c r="O320" s="198">
        <v>1.26035820086812E-4</v>
      </c>
      <c r="P320" s="173">
        <v>4</v>
      </c>
      <c r="Q320" s="173">
        <v>27662</v>
      </c>
      <c r="R320" s="198">
        <v>1.6844039506929001E-4</v>
      </c>
    </row>
    <row r="321" spans="2:18" x14ac:dyDescent="0.2">
      <c r="B321" s="173" t="s">
        <v>616</v>
      </c>
      <c r="C321" s="173" t="s">
        <v>543</v>
      </c>
      <c r="D321" s="173" t="s">
        <v>254</v>
      </c>
      <c r="E321" s="173">
        <v>28</v>
      </c>
      <c r="F321" s="173">
        <v>29146</v>
      </c>
      <c r="G321" s="173">
        <v>88</v>
      </c>
      <c r="H321" s="173">
        <v>0.42</v>
      </c>
      <c r="I321" s="200">
        <v>0.10069288945959821</v>
      </c>
      <c r="J321" s="200">
        <v>0.41402898529376297</v>
      </c>
      <c r="K321" s="173">
        <v>3</v>
      </c>
      <c r="L321" s="198">
        <v>3.6244132561413E-3</v>
      </c>
      <c r="M321" s="198">
        <v>1.9706348318246302E-3</v>
      </c>
      <c r="N321" s="198">
        <v>6.2428957613093605E-5</v>
      </c>
      <c r="O321" s="198">
        <v>3.1803431236859E-5</v>
      </c>
      <c r="P321" s="173">
        <v>3</v>
      </c>
      <c r="Q321" s="173">
        <v>12652</v>
      </c>
      <c r="R321" s="198">
        <v>6.2428957613093605E-5</v>
      </c>
    </row>
    <row r="322" spans="2:18" x14ac:dyDescent="0.2">
      <c r="B322" s="173" t="s">
        <v>617</v>
      </c>
      <c r="C322" s="173" t="s">
        <v>618</v>
      </c>
      <c r="D322" s="173" t="s">
        <v>263</v>
      </c>
      <c r="E322" s="173">
        <v>281</v>
      </c>
      <c r="F322" s="173">
        <v>518669</v>
      </c>
      <c r="G322" s="173">
        <v>905</v>
      </c>
      <c r="H322" s="173">
        <v>0.98</v>
      </c>
      <c r="I322" s="200">
        <v>3.0657703838808108</v>
      </c>
      <c r="J322" s="200">
        <v>2.3591358115183496</v>
      </c>
      <c r="K322" s="173">
        <v>47</v>
      </c>
      <c r="L322" s="198">
        <v>0.22922146378236999</v>
      </c>
      <c r="M322" s="198">
        <v>0.20809338429735</v>
      </c>
      <c r="N322" s="198">
        <v>2.6220162197499301E-3</v>
      </c>
      <c r="O322" s="198">
        <v>2.5266059260393501E-3</v>
      </c>
      <c r="P322" s="173">
        <v>17</v>
      </c>
      <c r="Q322" s="173">
        <v>149747</v>
      </c>
      <c r="R322" s="198">
        <v>6.2546748099156005E-4</v>
      </c>
    </row>
    <row r="323" spans="2:18" x14ac:dyDescent="0.2">
      <c r="B323" s="173" t="s">
        <v>619</v>
      </c>
      <c r="C323" s="173" t="s">
        <v>618</v>
      </c>
      <c r="D323" s="173" t="s">
        <v>254</v>
      </c>
      <c r="E323" s="173">
        <v>599</v>
      </c>
      <c r="F323" s="173">
        <v>7284</v>
      </c>
      <c r="G323" s="173">
        <v>161</v>
      </c>
      <c r="H323" s="173">
        <v>1.62</v>
      </c>
      <c r="I323" s="200">
        <v>5.2156281995942742</v>
      </c>
      <c r="J323" s="200">
        <v>6.878031620589911</v>
      </c>
      <c r="K323" s="173">
        <v>13</v>
      </c>
      <c r="L323" s="198">
        <v>0.229114274440053</v>
      </c>
      <c r="M323" s="198">
        <v>0.229114274440053</v>
      </c>
      <c r="N323" s="198">
        <v>2.6797335579205302E-3</v>
      </c>
      <c r="O323" s="198">
        <v>2.6797335579205302E-3</v>
      </c>
      <c r="P323" s="173">
        <v>4</v>
      </c>
      <c r="Q323" s="173">
        <v>256507</v>
      </c>
      <c r="R323" s="198">
        <v>7.4561377677525003E-4</v>
      </c>
    </row>
    <row r="324" spans="2:18" x14ac:dyDescent="0.2">
      <c r="B324" s="173" t="s">
        <v>620</v>
      </c>
      <c r="C324" s="173" t="s">
        <v>618</v>
      </c>
      <c r="D324" s="173" t="s">
        <v>263</v>
      </c>
      <c r="E324" s="173">
        <v>503</v>
      </c>
      <c r="F324" s="173">
        <v>1076071</v>
      </c>
      <c r="G324" s="173">
        <v>0</v>
      </c>
      <c r="H324" s="173">
        <v>1.06</v>
      </c>
      <c r="I324" s="200">
        <v>5.6017328202543766</v>
      </c>
      <c r="J324" s="200">
        <v>8.3775048278002178</v>
      </c>
      <c r="K324" s="173">
        <v>47</v>
      </c>
      <c r="L324" s="198">
        <v>0.39972083654803198</v>
      </c>
      <c r="M324" s="198">
        <v>0.37336992691100301</v>
      </c>
      <c r="N324" s="198">
        <v>3.7763629831618498E-3</v>
      </c>
      <c r="O324" s="198">
        <v>3.6550387825175401E-3</v>
      </c>
      <c r="P324" s="173">
        <v>61</v>
      </c>
      <c r="Q324" s="173">
        <v>507503</v>
      </c>
      <c r="R324" s="198">
        <v>1.9800580707096298E-3</v>
      </c>
    </row>
    <row r="325" spans="2:18" x14ac:dyDescent="0.2">
      <c r="B325" s="173" t="s">
        <v>621</v>
      </c>
      <c r="C325" s="173" t="s">
        <v>618</v>
      </c>
      <c r="D325" s="173" t="s">
        <v>254</v>
      </c>
      <c r="E325" s="173">
        <v>872</v>
      </c>
      <c r="F325" s="173">
        <v>15349</v>
      </c>
      <c r="G325" s="173">
        <v>120</v>
      </c>
      <c r="H325" s="173">
        <v>2.73</v>
      </c>
      <c r="I325" s="200">
        <v>6.3293167178841934</v>
      </c>
      <c r="J325" s="200">
        <v>14.08256396520016</v>
      </c>
      <c r="K325" s="173">
        <v>12</v>
      </c>
      <c r="L325" s="198">
        <v>0.344864629283893</v>
      </c>
      <c r="M325" s="198">
        <v>0.344864629283893</v>
      </c>
      <c r="N325" s="198">
        <v>3.8906197546424198E-3</v>
      </c>
      <c r="O325" s="198">
        <v>3.8906197546424198E-3</v>
      </c>
      <c r="P325" s="173">
        <v>19</v>
      </c>
      <c r="Q325" s="173">
        <v>651423</v>
      </c>
      <c r="R325" s="198">
        <v>1.9258744471209099E-3</v>
      </c>
    </row>
    <row r="326" spans="2:18" x14ac:dyDescent="0.2">
      <c r="B326" s="173" t="s">
        <v>622</v>
      </c>
      <c r="C326" s="173" t="s">
        <v>431</v>
      </c>
      <c r="D326" s="173" t="s">
        <v>254</v>
      </c>
      <c r="E326" s="173">
        <v>77</v>
      </c>
      <c r="F326" s="173">
        <v>16599</v>
      </c>
      <c r="G326" s="173">
        <v>59</v>
      </c>
      <c r="H326" s="173">
        <v>0.29948897224506793</v>
      </c>
      <c r="I326" s="200">
        <v>0.40387019983383149</v>
      </c>
      <c r="J326" s="200">
        <v>0.75608508572293798</v>
      </c>
      <c r="K326" s="173">
        <v>9</v>
      </c>
      <c r="L326" s="198">
        <v>2.15132543744442E-2</v>
      </c>
      <c r="M326" s="198">
        <v>1.6749807118079101E-2</v>
      </c>
      <c r="N326" s="198">
        <v>1.2839162980806E-4</v>
      </c>
      <c r="O326" s="198">
        <v>1.2485791522618699E-4</v>
      </c>
      <c r="P326" s="173">
        <v>7</v>
      </c>
      <c r="Q326" s="173">
        <v>34192</v>
      </c>
      <c r="R326" s="198">
        <v>1.3781486869305601E-4</v>
      </c>
    </row>
    <row r="327" spans="2:18" x14ac:dyDescent="0.2">
      <c r="B327" s="173" t="s">
        <v>623</v>
      </c>
      <c r="C327" s="173" t="s">
        <v>431</v>
      </c>
      <c r="D327" s="173" t="s">
        <v>254</v>
      </c>
      <c r="E327" s="173">
        <v>146</v>
      </c>
      <c r="F327" s="173">
        <v>37149</v>
      </c>
      <c r="G327" s="173">
        <v>47</v>
      </c>
      <c r="H327" s="173">
        <v>0.37436121530633493</v>
      </c>
      <c r="I327" s="200">
        <v>1.1124984125840021</v>
      </c>
      <c r="J327" s="200">
        <v>0.93436939038597888</v>
      </c>
      <c r="K327" s="173">
        <v>19</v>
      </c>
      <c r="L327" s="198">
        <v>6.8636516228584202E-2</v>
      </c>
      <c r="M327" s="198">
        <v>6.80923241829757E-2</v>
      </c>
      <c r="N327" s="198">
        <v>6.2546748099156005E-4</v>
      </c>
      <c r="O327" s="198">
        <v>6.1840005182781403E-4</v>
      </c>
      <c r="P327" s="173">
        <v>4</v>
      </c>
      <c r="Q327" s="173">
        <v>48940</v>
      </c>
      <c r="R327" s="198">
        <v>1.9317639714240301E-4</v>
      </c>
    </row>
    <row r="328" spans="2:18" x14ac:dyDescent="0.2">
      <c r="B328" s="173" t="s">
        <v>624</v>
      </c>
      <c r="C328" s="173" t="s">
        <v>431</v>
      </c>
      <c r="D328" s="173" t="s">
        <v>254</v>
      </c>
      <c r="E328" s="173">
        <v>500</v>
      </c>
      <c r="F328" s="173">
        <v>61608</v>
      </c>
      <c r="G328" s="173">
        <v>2154</v>
      </c>
      <c r="H328" s="173">
        <v>0.98269819017912907</v>
      </c>
      <c r="I328" s="200">
        <v>3.6508861057592865</v>
      </c>
      <c r="J328" s="200">
        <v>3.5988006796463345</v>
      </c>
      <c r="K328" s="173">
        <v>12</v>
      </c>
      <c r="L328" s="198">
        <v>0.241325614130147</v>
      </c>
      <c r="M328" s="198">
        <v>0.20930309258921201</v>
      </c>
      <c r="N328" s="198">
        <v>2.1072717956570602E-3</v>
      </c>
      <c r="O328" s="198">
        <v>2.0801799838626998E-3</v>
      </c>
      <c r="P328" s="173">
        <v>10</v>
      </c>
      <c r="Q328" s="173">
        <v>201954</v>
      </c>
      <c r="R328" s="198">
        <v>7.9744159064272404E-4</v>
      </c>
    </row>
    <row r="329" spans="2:18" x14ac:dyDescent="0.2">
      <c r="B329" s="173" t="s">
        <v>625</v>
      </c>
      <c r="C329" s="173" t="s">
        <v>431</v>
      </c>
      <c r="D329" s="173" t="s">
        <v>254</v>
      </c>
      <c r="E329" s="173">
        <v>641</v>
      </c>
      <c r="F329" s="173">
        <v>130701</v>
      </c>
      <c r="G329" s="173">
        <v>235</v>
      </c>
      <c r="H329" s="173">
        <v>1.3570594054854639</v>
      </c>
      <c r="I329" s="200">
        <v>5.9966537962725059</v>
      </c>
      <c r="J329" s="200">
        <v>7.4005140581799767</v>
      </c>
      <c r="K329" s="173">
        <v>46</v>
      </c>
      <c r="L329" s="198">
        <v>0.44137744194401402</v>
      </c>
      <c r="M329" s="198">
        <v>0.31453122331309302</v>
      </c>
      <c r="N329" s="198">
        <v>2.78810080509797E-3</v>
      </c>
      <c r="O329" s="198">
        <v>2.6773777481992802E-3</v>
      </c>
      <c r="P329" s="173">
        <v>17</v>
      </c>
      <c r="Q329" s="173">
        <v>462437</v>
      </c>
      <c r="R329" s="198">
        <v>1.61961918335856E-3</v>
      </c>
    </row>
    <row r="330" spans="2:18" x14ac:dyDescent="0.2">
      <c r="B330" s="173" t="s">
        <v>626</v>
      </c>
      <c r="C330" s="173" t="s">
        <v>381</v>
      </c>
      <c r="D330" s="173" t="s">
        <v>263</v>
      </c>
      <c r="E330" s="173">
        <v>730</v>
      </c>
      <c r="F330" s="173">
        <v>210544</v>
      </c>
      <c r="G330" s="173">
        <v>0</v>
      </c>
      <c r="H330" s="173">
        <v>1.11568512</v>
      </c>
      <c r="I330" s="200">
        <v>4.9485431760563214</v>
      </c>
      <c r="J330" s="200">
        <v>2.0745749272472063</v>
      </c>
      <c r="K330" s="173">
        <v>64</v>
      </c>
      <c r="L330" s="198">
        <v>0.31387630821058599</v>
      </c>
      <c r="M330" s="198">
        <v>0.31387630821058599</v>
      </c>
      <c r="N330" s="198">
        <v>2.0118615019464898E-3</v>
      </c>
      <c r="O330" s="198">
        <v>2.0118615019464898E-3</v>
      </c>
      <c r="P330" s="173">
        <v>14</v>
      </c>
      <c r="Q330" s="173">
        <v>111712</v>
      </c>
      <c r="R330" s="198">
        <v>6.4431395876155104E-4</v>
      </c>
    </row>
    <row r="331" spans="2:18" x14ac:dyDescent="0.2">
      <c r="B331" s="173" t="s">
        <v>627</v>
      </c>
      <c r="C331" s="173" t="s">
        <v>381</v>
      </c>
      <c r="D331" s="173" t="s">
        <v>254</v>
      </c>
      <c r="E331" s="173">
        <v>255</v>
      </c>
      <c r="F331" s="173">
        <v>7600</v>
      </c>
      <c r="G331" s="173">
        <v>105</v>
      </c>
      <c r="H331" s="173">
        <v>0.38408831999999998</v>
      </c>
      <c r="I331" s="200">
        <v>2.1600266511502954E-2</v>
      </c>
      <c r="J331" s="200">
        <v>0</v>
      </c>
      <c r="K331" s="173">
        <v>1</v>
      </c>
      <c r="L331" s="198">
        <v>9.5410293710577001E-4</v>
      </c>
      <c r="M331" s="198">
        <v>9.5410293710577001E-4</v>
      </c>
      <c r="N331" s="198">
        <v>1.1779048606244099E-5</v>
      </c>
      <c r="O331" s="198">
        <v>1.1779048606244099E-5</v>
      </c>
      <c r="P331" s="173">
        <v>0</v>
      </c>
      <c r="Q331" s="173">
        <v>0</v>
      </c>
      <c r="R331" s="198">
        <v>0</v>
      </c>
    </row>
    <row r="332" spans="2:18" x14ac:dyDescent="0.2">
      <c r="B332" s="173" t="s">
        <v>628</v>
      </c>
      <c r="C332" s="173" t="s">
        <v>253</v>
      </c>
      <c r="D332" s="173" t="s">
        <v>263</v>
      </c>
      <c r="E332" s="173">
        <v>924</v>
      </c>
      <c r="F332" s="173">
        <v>585821</v>
      </c>
      <c r="G332" s="173">
        <v>87</v>
      </c>
      <c r="H332" s="173">
        <v>2.0667609600000003</v>
      </c>
      <c r="I332" s="200">
        <v>3.3142026676808154</v>
      </c>
      <c r="J332" s="200">
        <v>0.9069982885892427</v>
      </c>
      <c r="K332" s="173">
        <v>84</v>
      </c>
      <c r="L332" s="198">
        <v>0.22468299635438399</v>
      </c>
      <c r="M332" s="198">
        <v>0.22046256323876701</v>
      </c>
      <c r="N332" s="198">
        <v>1.80808396105847E-3</v>
      </c>
      <c r="O332" s="198">
        <v>1.7786363395428601E-3</v>
      </c>
      <c r="P332" s="173">
        <v>18</v>
      </c>
      <c r="Q332" s="173">
        <v>52202</v>
      </c>
      <c r="R332" s="198">
        <v>2.86230881131731E-4</v>
      </c>
    </row>
    <row r="333" spans="2:18" x14ac:dyDescent="0.2">
      <c r="B333" s="173" t="s">
        <v>629</v>
      </c>
      <c r="C333" s="173" t="s">
        <v>253</v>
      </c>
      <c r="D333" s="173" t="s">
        <v>254</v>
      </c>
      <c r="E333" s="173">
        <v>282</v>
      </c>
      <c r="F333" s="173">
        <v>115044</v>
      </c>
      <c r="G333" s="173">
        <v>1013</v>
      </c>
      <c r="H333" s="173">
        <v>0.65843711999999988</v>
      </c>
      <c r="I333" s="200">
        <v>0.1320053669685442</v>
      </c>
      <c r="J333" s="200">
        <v>1.3293717353726582</v>
      </c>
      <c r="K333" s="173">
        <v>21</v>
      </c>
      <c r="L333" s="198">
        <v>9.8461067299594196E-3</v>
      </c>
      <c r="M333" s="198">
        <v>9.8461067299594196E-3</v>
      </c>
      <c r="N333" s="198">
        <v>8.5987054825581699E-5</v>
      </c>
      <c r="O333" s="198">
        <v>8.5987054825581699E-5</v>
      </c>
      <c r="P333" s="173">
        <v>19</v>
      </c>
      <c r="Q333" s="173">
        <v>84180</v>
      </c>
      <c r="R333" s="198">
        <v>4.1108879635791802E-4</v>
      </c>
    </row>
    <row r="334" spans="2:18" x14ac:dyDescent="0.2">
      <c r="B334" s="173" t="s">
        <v>630</v>
      </c>
      <c r="C334" s="173" t="s">
        <v>253</v>
      </c>
      <c r="D334" s="173" t="s">
        <v>254</v>
      </c>
      <c r="E334" s="173">
        <v>890</v>
      </c>
      <c r="F334" s="173">
        <v>105366</v>
      </c>
      <c r="G334" s="173">
        <v>753</v>
      </c>
      <c r="H334" s="173">
        <v>3.7465758</v>
      </c>
      <c r="I334" s="200">
        <v>0.24956163038461293</v>
      </c>
      <c r="J334" s="200">
        <v>8.0188961056359798</v>
      </c>
      <c r="K334" s="173">
        <v>14</v>
      </c>
      <c r="L334" s="198">
        <v>1.26177168670087E-2</v>
      </c>
      <c r="M334" s="198">
        <v>1.09003315802183E-2</v>
      </c>
      <c r="N334" s="198">
        <v>9.6588198571201397E-5</v>
      </c>
      <c r="O334" s="198">
        <v>7.5385911079962095E-5</v>
      </c>
      <c r="P334" s="173">
        <v>25</v>
      </c>
      <c r="Q334" s="173">
        <v>344197</v>
      </c>
      <c r="R334" s="198">
        <v>1.38168240151243E-3</v>
      </c>
    </row>
    <row r="335" spans="2:18" x14ac:dyDescent="0.2">
      <c r="B335" s="173" t="s">
        <v>631</v>
      </c>
      <c r="C335" s="173" t="s">
        <v>253</v>
      </c>
      <c r="D335" s="173" t="s">
        <v>21</v>
      </c>
      <c r="E335" s="173">
        <v>881</v>
      </c>
      <c r="F335" s="173">
        <v>8597</v>
      </c>
      <c r="G335" s="173">
        <v>2057</v>
      </c>
      <c r="H335" s="173">
        <v>3.8591731199999999</v>
      </c>
      <c r="I335" s="200">
        <v>0.79289310371480759</v>
      </c>
      <c r="J335" s="200">
        <v>1.9258832467130085</v>
      </c>
      <c r="K335" s="173">
        <v>6</v>
      </c>
      <c r="L335" s="198">
        <v>5.5323835493807198E-2</v>
      </c>
      <c r="M335" s="198">
        <v>5.5323835493807198E-2</v>
      </c>
      <c r="N335" s="198">
        <v>4.4407013245540198E-4</v>
      </c>
      <c r="O335" s="198">
        <v>4.4407013245540198E-4</v>
      </c>
      <c r="P335" s="173">
        <v>9</v>
      </c>
      <c r="Q335" s="173">
        <v>114082</v>
      </c>
      <c r="R335" s="198">
        <v>1.1013410446838201E-3</v>
      </c>
    </row>
    <row r="336" spans="2:18" x14ac:dyDescent="0.2">
      <c r="B336" s="173" t="s">
        <v>632</v>
      </c>
      <c r="C336" s="173" t="s">
        <v>253</v>
      </c>
      <c r="D336" s="173" t="s">
        <v>21</v>
      </c>
      <c r="E336" s="173">
        <v>408</v>
      </c>
      <c r="F336" s="173">
        <v>3322</v>
      </c>
      <c r="G336" s="173">
        <v>2096</v>
      </c>
      <c r="H336" s="173">
        <v>2.1538285999999998</v>
      </c>
      <c r="I336" s="200">
        <v>2.3926364652376478E-2</v>
      </c>
      <c r="J336" s="200">
        <v>0.39168046509937593</v>
      </c>
      <c r="K336" s="173">
        <v>2</v>
      </c>
      <c r="L336" s="198">
        <v>6.4902557820404802E-4</v>
      </c>
      <c r="M336" s="198">
        <v>6.4902557820404802E-4</v>
      </c>
      <c r="N336" s="198">
        <v>2.35580972124881E-6</v>
      </c>
      <c r="O336" s="198">
        <v>2.35580972124881E-6</v>
      </c>
      <c r="P336" s="173">
        <v>1</v>
      </c>
      <c r="Q336" s="173">
        <v>9020</v>
      </c>
      <c r="R336" s="198">
        <v>6.4784767334342397E-5</v>
      </c>
    </row>
    <row r="337" spans="2:18" x14ac:dyDescent="0.2">
      <c r="B337" s="173" t="s">
        <v>633</v>
      </c>
      <c r="C337" s="173" t="s">
        <v>253</v>
      </c>
      <c r="D337" s="173" t="s">
        <v>21</v>
      </c>
      <c r="E337" s="173">
        <v>478</v>
      </c>
      <c r="F337" s="173">
        <v>6945</v>
      </c>
      <c r="G337" s="173">
        <v>974</v>
      </c>
      <c r="H337" s="173">
        <v>2.0271328</v>
      </c>
      <c r="I337" s="200">
        <v>7.4036288457749498E-3</v>
      </c>
      <c r="J337" s="200">
        <v>1.5762943123768303</v>
      </c>
      <c r="K337" s="173">
        <v>2</v>
      </c>
      <c r="L337" s="198">
        <v>2.4382630614925199E-4</v>
      </c>
      <c r="M337" s="198">
        <v>2.4382630614925199E-4</v>
      </c>
      <c r="N337" s="198">
        <v>2.35580972124881E-6</v>
      </c>
      <c r="O337" s="198">
        <v>2.35580972124881E-6</v>
      </c>
      <c r="P337" s="173">
        <v>3</v>
      </c>
      <c r="Q337" s="173">
        <v>44072</v>
      </c>
      <c r="R337" s="198">
        <v>1.75507824233037E-4</v>
      </c>
    </row>
    <row r="338" spans="2:18" x14ac:dyDescent="0.2">
      <c r="B338" s="173" t="s">
        <v>634</v>
      </c>
      <c r="C338" s="173" t="s">
        <v>253</v>
      </c>
      <c r="D338" s="173" t="s">
        <v>254</v>
      </c>
      <c r="E338" s="173">
        <v>933</v>
      </c>
      <c r="F338" s="173">
        <v>8676</v>
      </c>
      <c r="G338" s="173">
        <v>971</v>
      </c>
      <c r="H338" s="173">
        <v>2.0484710399999999</v>
      </c>
      <c r="I338" s="200">
        <v>1.1986314995408354</v>
      </c>
      <c r="J338" s="200">
        <v>2.1262362901790737</v>
      </c>
      <c r="K338" s="173">
        <v>4</v>
      </c>
      <c r="L338" s="198">
        <v>9.9664886067152403E-2</v>
      </c>
      <c r="M338" s="198">
        <v>9.9664886067152403E-2</v>
      </c>
      <c r="N338" s="198">
        <v>1.09191780579883E-3</v>
      </c>
      <c r="O338" s="198">
        <v>1.09191780579883E-3</v>
      </c>
      <c r="P338" s="173">
        <v>10</v>
      </c>
      <c r="Q338" s="173">
        <v>150092</v>
      </c>
      <c r="R338" s="198">
        <v>6.7140577055591196E-4</v>
      </c>
    </row>
    <row r="339" spans="2:18" x14ac:dyDescent="0.2">
      <c r="B339" s="173" t="s">
        <v>635</v>
      </c>
      <c r="C339" s="173" t="s">
        <v>253</v>
      </c>
      <c r="D339" s="173" t="s">
        <v>263</v>
      </c>
      <c r="E339" s="173">
        <v>597</v>
      </c>
      <c r="F339" s="173">
        <v>292061</v>
      </c>
      <c r="G339" s="173">
        <v>442</v>
      </c>
      <c r="H339" s="173">
        <v>2.0667609600000003</v>
      </c>
      <c r="I339" s="200">
        <v>2.0221126948526331</v>
      </c>
      <c r="J339" s="200">
        <v>0.91849804326539342</v>
      </c>
      <c r="K339" s="173">
        <v>48</v>
      </c>
      <c r="L339" s="198">
        <v>0.113870418686283</v>
      </c>
      <c r="M339" s="198">
        <v>0.113870418686283</v>
      </c>
      <c r="N339" s="198">
        <v>6.4784767334342399E-4</v>
      </c>
      <c r="O339" s="198">
        <v>6.4784767334342399E-4</v>
      </c>
      <c r="P339" s="173">
        <v>11</v>
      </c>
      <c r="Q339" s="173">
        <v>43911</v>
      </c>
      <c r="R339" s="198">
        <v>1.73152014511788E-4</v>
      </c>
    </row>
    <row r="340" spans="2:18" x14ac:dyDescent="0.2">
      <c r="B340" s="173" t="s">
        <v>636</v>
      </c>
      <c r="C340" s="173" t="s">
        <v>637</v>
      </c>
      <c r="D340" s="173" t="s">
        <v>263</v>
      </c>
      <c r="E340" s="173">
        <v>1055</v>
      </c>
      <c r="F340" s="173">
        <v>439163</v>
      </c>
      <c r="G340" s="173">
        <v>0</v>
      </c>
      <c r="H340" s="173">
        <v>2.1826925927253771</v>
      </c>
      <c r="I340" s="200">
        <v>11.18551808530847</v>
      </c>
      <c r="J340" s="200">
        <v>5.9223150215055176</v>
      </c>
      <c r="K340" s="173">
        <v>75</v>
      </c>
      <c r="L340" s="198">
        <v>0.66196721890772903</v>
      </c>
      <c r="M340" s="198">
        <v>0.66196721890772903</v>
      </c>
      <c r="N340" s="198">
        <v>5.0367211840299702E-3</v>
      </c>
      <c r="O340" s="198">
        <v>5.0367211840299702E-3</v>
      </c>
      <c r="P340" s="173">
        <v>71</v>
      </c>
      <c r="Q340" s="173">
        <v>297551</v>
      </c>
      <c r="R340" s="198">
        <v>1.3863940209549301E-3</v>
      </c>
    </row>
    <row r="341" spans="2:18" x14ac:dyDescent="0.2">
      <c r="B341" s="173" t="s">
        <v>638</v>
      </c>
      <c r="C341" s="173" t="s">
        <v>637</v>
      </c>
      <c r="D341" s="173" t="s">
        <v>263</v>
      </c>
      <c r="E341" s="173">
        <v>792</v>
      </c>
      <c r="F341" s="173">
        <v>347058</v>
      </c>
      <c r="G341" s="173">
        <v>95</v>
      </c>
      <c r="H341" s="173">
        <v>1.83414744048389</v>
      </c>
      <c r="I341" s="200">
        <v>1.8151268071217257</v>
      </c>
      <c r="J341" s="200">
        <v>5.8281664378236835</v>
      </c>
      <c r="K341" s="173">
        <v>34</v>
      </c>
      <c r="L341" s="198">
        <v>9.82384432809362E-2</v>
      </c>
      <c r="M341" s="198">
        <v>9.82384432809362E-2</v>
      </c>
      <c r="N341" s="198">
        <v>1.31100810987497E-3</v>
      </c>
      <c r="O341" s="198">
        <v>1.31100810987497E-3</v>
      </c>
      <c r="P341" s="173">
        <v>22</v>
      </c>
      <c r="Q341" s="173">
        <v>267791</v>
      </c>
      <c r="R341" s="198">
        <v>1.5607239403273401E-3</v>
      </c>
    </row>
    <row r="342" spans="2:18" x14ac:dyDescent="0.2">
      <c r="B342" s="173" t="s">
        <v>639</v>
      </c>
      <c r="C342" s="173" t="s">
        <v>637</v>
      </c>
      <c r="D342" s="173" t="s">
        <v>254</v>
      </c>
      <c r="E342" s="173">
        <v>236</v>
      </c>
      <c r="F342" s="173">
        <v>116223</v>
      </c>
      <c r="G342" s="173">
        <v>356</v>
      </c>
      <c r="H342" s="173">
        <v>1.7482668754805839</v>
      </c>
      <c r="I342" s="200">
        <v>1.949021252700696</v>
      </c>
      <c r="J342" s="200">
        <v>5.5972859968134898</v>
      </c>
      <c r="K342" s="173">
        <v>11</v>
      </c>
      <c r="L342" s="198">
        <v>5.8574852909130497E-2</v>
      </c>
      <c r="M342" s="198">
        <v>5.8574852909130497E-2</v>
      </c>
      <c r="N342" s="198">
        <v>2.8858669085297998E-4</v>
      </c>
      <c r="O342" s="198">
        <v>2.8858669085297998E-4</v>
      </c>
      <c r="P342" s="173">
        <v>75</v>
      </c>
      <c r="Q342" s="173">
        <v>142811</v>
      </c>
      <c r="R342" s="198">
        <v>6.1957795668843795E-4</v>
      </c>
    </row>
    <row r="343" spans="2:18" x14ac:dyDescent="0.2">
      <c r="B343" s="173" t="s">
        <v>640</v>
      </c>
      <c r="C343" s="173" t="s">
        <v>637</v>
      </c>
      <c r="D343" s="173" t="s">
        <v>254</v>
      </c>
      <c r="E343" s="173">
        <v>1538</v>
      </c>
      <c r="F343" s="173">
        <v>15274</v>
      </c>
      <c r="G343" s="173">
        <v>3425</v>
      </c>
      <c r="H343" s="173">
        <v>2.8077091147975115</v>
      </c>
      <c r="I343" s="200">
        <v>2.3347341013752234</v>
      </c>
      <c r="J343" s="200">
        <v>1.9296447915869162</v>
      </c>
      <c r="K343" s="173">
        <v>8</v>
      </c>
      <c r="L343" s="198">
        <v>0.18106517936546301</v>
      </c>
      <c r="M343" s="198">
        <v>0.18106517936546301</v>
      </c>
      <c r="N343" s="198">
        <v>2.0047940727827402E-3</v>
      </c>
      <c r="O343" s="198">
        <v>2.0047940727827402E-3</v>
      </c>
      <c r="P343" s="173">
        <v>9</v>
      </c>
      <c r="Q343" s="173">
        <v>127047</v>
      </c>
      <c r="R343" s="198">
        <v>5.9484195461532595E-4</v>
      </c>
    </row>
    <row r="344" spans="2:18" x14ac:dyDescent="0.2">
      <c r="B344" s="173" t="s">
        <v>641</v>
      </c>
      <c r="C344" s="173" t="s">
        <v>637</v>
      </c>
      <c r="D344" s="173" t="s">
        <v>21</v>
      </c>
      <c r="E344" s="173">
        <v>1416</v>
      </c>
      <c r="F344" s="173">
        <v>9838</v>
      </c>
      <c r="G344" s="173">
        <v>937</v>
      </c>
      <c r="H344" s="173">
        <v>3.2831107771936612</v>
      </c>
      <c r="I344" s="200">
        <v>2.2191147472273323</v>
      </c>
      <c r="J344" s="200">
        <v>0.30184735405857938</v>
      </c>
      <c r="K344" s="173">
        <v>12</v>
      </c>
      <c r="L344" s="198">
        <v>0.101543644319848</v>
      </c>
      <c r="M344" s="198">
        <v>0.101543644319848</v>
      </c>
      <c r="N344" s="198">
        <v>1.8952489207446699E-3</v>
      </c>
      <c r="O344" s="198">
        <v>1.8952489207446699E-3</v>
      </c>
      <c r="P344" s="173">
        <v>2</v>
      </c>
      <c r="Q344" s="173">
        <v>11726</v>
      </c>
      <c r="R344" s="198">
        <v>8.0097530522459706E-5</v>
      </c>
    </row>
    <row r="345" spans="2:18" x14ac:dyDescent="0.2">
      <c r="B345" s="173" t="s">
        <v>642</v>
      </c>
      <c r="C345" s="173" t="s">
        <v>637</v>
      </c>
      <c r="D345" s="173" t="s">
        <v>254</v>
      </c>
      <c r="E345" s="173">
        <v>884</v>
      </c>
      <c r="F345" s="173">
        <v>7933</v>
      </c>
      <c r="G345" s="173">
        <v>563</v>
      </c>
      <c r="H345" s="173">
        <v>2.1525769880114254</v>
      </c>
      <c r="I345" s="200">
        <v>1.7065176982942103</v>
      </c>
      <c r="J345" s="200">
        <v>0.44667956848929569</v>
      </c>
      <c r="K345" s="173">
        <v>7</v>
      </c>
      <c r="L345" s="198">
        <v>8.0304841777929598E-2</v>
      </c>
      <c r="M345" s="198">
        <v>8.0304841777929598E-2</v>
      </c>
      <c r="N345" s="198">
        <v>1.2132420064431401E-3</v>
      </c>
      <c r="O345" s="198">
        <v>1.2132420064431401E-3</v>
      </c>
      <c r="P345" s="173">
        <v>2</v>
      </c>
      <c r="Q345" s="173">
        <v>17845</v>
      </c>
      <c r="R345" s="198">
        <v>1.3192534438993399E-4</v>
      </c>
    </row>
    <row r="346" spans="2:18" x14ac:dyDescent="0.2">
      <c r="B346" s="173" t="s">
        <v>643</v>
      </c>
      <c r="C346" s="173" t="s">
        <v>637</v>
      </c>
      <c r="D346" s="173" t="s">
        <v>254</v>
      </c>
      <c r="E346" s="173">
        <v>746</v>
      </c>
      <c r="F346" s="173">
        <v>24514</v>
      </c>
      <c r="G346" s="173">
        <v>412</v>
      </c>
      <c r="H346" s="173">
        <v>2.8077091147975115</v>
      </c>
      <c r="I346" s="200">
        <v>1.806574804699919</v>
      </c>
      <c r="J346" s="200">
        <v>5.5416170622620786</v>
      </c>
      <c r="K346" s="173">
        <v>9</v>
      </c>
      <c r="L346" s="198">
        <v>4.6438899130117298E-2</v>
      </c>
      <c r="M346" s="198">
        <v>4.6438899130117298E-2</v>
      </c>
      <c r="N346" s="198">
        <v>7.6681606426648897E-4</v>
      </c>
      <c r="O346" s="198">
        <v>7.6681606426648897E-4</v>
      </c>
      <c r="P346" s="173">
        <v>22</v>
      </c>
      <c r="Q346" s="173">
        <v>120935</v>
      </c>
      <c r="R346" s="198">
        <v>5.8070709628783304E-4</v>
      </c>
    </row>
    <row r="347" spans="2:18" x14ac:dyDescent="0.2">
      <c r="B347" s="173" t="s">
        <v>644</v>
      </c>
      <c r="C347" s="173" t="s">
        <v>637</v>
      </c>
      <c r="D347" s="173" t="s">
        <v>263</v>
      </c>
      <c r="E347" s="173">
        <v>370</v>
      </c>
      <c r="F347" s="173">
        <v>251286</v>
      </c>
      <c r="G347" s="173">
        <v>0</v>
      </c>
      <c r="H347" s="173">
        <v>1.9779461235124816</v>
      </c>
      <c r="I347" s="200">
        <v>0.40237747313421057</v>
      </c>
      <c r="J347" s="200">
        <v>2.6623083911608498</v>
      </c>
      <c r="K347" s="173">
        <v>28</v>
      </c>
      <c r="L347" s="198">
        <v>1.8097330278633399E-2</v>
      </c>
      <c r="M347" s="198">
        <v>1.8097330278633399E-2</v>
      </c>
      <c r="N347" s="198">
        <v>1.66084585348041E-4</v>
      </c>
      <c r="O347" s="198">
        <v>1.66084585348041E-4</v>
      </c>
      <c r="P347" s="173">
        <v>37</v>
      </c>
      <c r="Q347" s="173">
        <v>101655</v>
      </c>
      <c r="R347" s="198">
        <v>5.9130824003345299E-4</v>
      </c>
    </row>
    <row r="348" spans="2:18" x14ac:dyDescent="0.2">
      <c r="B348" s="173" t="s">
        <v>645</v>
      </c>
      <c r="C348" s="173" t="s">
        <v>260</v>
      </c>
      <c r="D348" s="173" t="s">
        <v>254</v>
      </c>
      <c r="E348" s="173">
        <v>39</v>
      </c>
      <c r="F348" s="173">
        <v>31874</v>
      </c>
      <c r="G348" s="173">
        <v>26</v>
      </c>
      <c r="H348" s="173">
        <v>0.78400000000000003</v>
      </c>
      <c r="I348" s="200">
        <v>1.4404758544877831</v>
      </c>
      <c r="J348" s="200">
        <v>1.0912498888946043</v>
      </c>
      <c r="K348" s="173">
        <v>7</v>
      </c>
      <c r="L348" s="198">
        <v>2.7805622139899799E-2</v>
      </c>
      <c r="M348" s="198">
        <v>2.7805622139899799E-2</v>
      </c>
      <c r="N348" s="198">
        <v>1.59017156184295E-4</v>
      </c>
      <c r="O348" s="198">
        <v>1.59017156184295E-4</v>
      </c>
      <c r="P348" s="173">
        <v>8</v>
      </c>
      <c r="Q348" s="173">
        <v>17883</v>
      </c>
      <c r="R348" s="198">
        <v>1.9553220686365199E-4</v>
      </c>
    </row>
    <row r="349" spans="2:18" x14ac:dyDescent="0.2">
      <c r="B349" s="173" t="s">
        <v>646</v>
      </c>
      <c r="C349" s="173" t="s">
        <v>467</v>
      </c>
      <c r="D349" s="173" t="s">
        <v>254</v>
      </c>
      <c r="E349" s="173">
        <v>1640</v>
      </c>
      <c r="F349" s="173">
        <v>5801</v>
      </c>
      <c r="G349" s="173">
        <v>5978</v>
      </c>
      <c r="H349" s="173">
        <v>2.7421959021189033</v>
      </c>
      <c r="I349" s="200">
        <v>4.3235582041510172E-3</v>
      </c>
      <c r="J349" s="200">
        <v>3.207271409247066</v>
      </c>
      <c r="K349" s="173">
        <v>2</v>
      </c>
      <c r="L349" s="198">
        <v>3.9577603316980103E-4</v>
      </c>
      <c r="M349" s="198">
        <v>3.9577603316980103E-4</v>
      </c>
      <c r="N349" s="198">
        <v>2.35580972124881E-6</v>
      </c>
      <c r="O349" s="198">
        <v>2.35580972124881E-6</v>
      </c>
      <c r="P349" s="173">
        <v>4</v>
      </c>
      <c r="Q349" s="173">
        <v>249249</v>
      </c>
      <c r="R349" s="198">
        <v>7.3265682330838104E-4</v>
      </c>
    </row>
    <row r="350" spans="2:18" x14ac:dyDescent="0.2">
      <c r="B350" s="173" t="s">
        <v>647</v>
      </c>
      <c r="C350" s="173" t="s">
        <v>467</v>
      </c>
      <c r="D350" s="173" t="s">
        <v>254</v>
      </c>
      <c r="E350" s="173">
        <v>989</v>
      </c>
      <c r="F350" s="173">
        <v>4635</v>
      </c>
      <c r="G350" s="173">
        <v>2601</v>
      </c>
      <c r="H350" s="173">
        <v>1.5161629219906563</v>
      </c>
      <c r="I350" s="200">
        <v>2.2770389613146587</v>
      </c>
      <c r="J350" s="200">
        <v>0.96134925364992208</v>
      </c>
      <c r="K350" s="173">
        <v>2</v>
      </c>
      <c r="L350" s="198">
        <v>0.112586502388202</v>
      </c>
      <c r="M350" s="198">
        <v>0.112586502388202</v>
      </c>
      <c r="N350" s="198">
        <v>1.16023628771504E-3</v>
      </c>
      <c r="O350" s="198">
        <v>1.16023628771504E-3</v>
      </c>
      <c r="P350" s="173">
        <v>2</v>
      </c>
      <c r="Q350" s="173">
        <v>40354</v>
      </c>
      <c r="R350" s="198">
        <v>1.495939172993E-4</v>
      </c>
    </row>
    <row r="351" spans="2:18" x14ac:dyDescent="0.2">
      <c r="B351" s="173" t="s">
        <v>648</v>
      </c>
      <c r="C351" s="173" t="s">
        <v>467</v>
      </c>
      <c r="D351" s="173" t="s">
        <v>254</v>
      </c>
      <c r="E351" s="173">
        <v>1578</v>
      </c>
      <c r="F351" s="173">
        <v>7327</v>
      </c>
      <c r="G351" s="173">
        <v>11233</v>
      </c>
      <c r="H351" s="173">
        <v>1.8343699550010408</v>
      </c>
      <c r="I351" s="200">
        <v>0.24527471752865121</v>
      </c>
      <c r="J351" s="200">
        <v>1.3919744874797293</v>
      </c>
      <c r="K351" s="173">
        <v>4</v>
      </c>
      <c r="L351" s="198">
        <v>2.1861914213189001E-2</v>
      </c>
      <c r="M351" s="198">
        <v>2.1861914213189001E-2</v>
      </c>
      <c r="N351" s="198">
        <v>1.6137296590554401E-4</v>
      </c>
      <c r="O351" s="198">
        <v>1.6137296590554401E-4</v>
      </c>
      <c r="P351" s="173">
        <v>9</v>
      </c>
      <c r="Q351" s="173">
        <v>105331</v>
      </c>
      <c r="R351" s="198">
        <v>4.28757369267284E-4</v>
      </c>
    </row>
    <row r="352" spans="2:18" x14ac:dyDescent="0.2">
      <c r="B352" s="173" t="s">
        <v>649</v>
      </c>
      <c r="C352" s="173" t="s">
        <v>467</v>
      </c>
      <c r="D352" s="173" t="s">
        <v>254</v>
      </c>
      <c r="E352" s="173">
        <v>2109</v>
      </c>
      <c r="F352" s="173">
        <v>13307</v>
      </c>
      <c r="G352" s="173">
        <v>4716</v>
      </c>
      <c r="H352" s="173">
        <v>2.8732223274761202</v>
      </c>
      <c r="I352" s="200">
        <v>1.5207261750653018</v>
      </c>
      <c r="J352" s="200">
        <v>3.5352130551244336</v>
      </c>
      <c r="K352" s="173">
        <v>7</v>
      </c>
      <c r="L352" s="198">
        <v>0.142210809632906</v>
      </c>
      <c r="M352" s="198">
        <v>0.142210809632906</v>
      </c>
      <c r="N352" s="198">
        <v>2.0036161679221199E-3</v>
      </c>
      <c r="O352" s="198">
        <v>2.0036161679221199E-3</v>
      </c>
      <c r="P352" s="173">
        <v>16</v>
      </c>
      <c r="Q352" s="173">
        <v>280664</v>
      </c>
      <c r="R352" s="198">
        <v>1.7020725236022701E-3</v>
      </c>
    </row>
    <row r="353" spans="2:18" x14ac:dyDescent="0.2">
      <c r="B353" s="173" t="s">
        <v>650</v>
      </c>
      <c r="C353" s="173" t="s">
        <v>467</v>
      </c>
      <c r="D353" s="173" t="s">
        <v>254</v>
      </c>
      <c r="E353" s="173">
        <v>1239</v>
      </c>
      <c r="F353" s="173">
        <v>5037</v>
      </c>
      <c r="G353" s="173">
        <v>9527</v>
      </c>
      <c r="H353" s="173">
        <v>2.7796320236495369</v>
      </c>
      <c r="I353" s="200">
        <v>2.6971739992076453</v>
      </c>
      <c r="J353" s="200">
        <v>1.1968699425120468</v>
      </c>
      <c r="K353" s="173">
        <v>6</v>
      </c>
      <c r="L353" s="198">
        <v>0.230280400252072</v>
      </c>
      <c r="M353" s="198">
        <v>0.230280400252072</v>
      </c>
      <c r="N353" s="198">
        <v>2.8740878599235499E-3</v>
      </c>
      <c r="O353" s="198">
        <v>2.8740878599235499E-3</v>
      </c>
      <c r="P353" s="173">
        <v>9</v>
      </c>
      <c r="Q353" s="173">
        <v>86753</v>
      </c>
      <c r="R353" s="198">
        <v>4.28757369267284E-4</v>
      </c>
    </row>
    <row r="354" spans="2:18" x14ac:dyDescent="0.2">
      <c r="B354" s="173" t="s">
        <v>651</v>
      </c>
      <c r="C354" s="173" t="s">
        <v>467</v>
      </c>
      <c r="D354" s="173" t="s">
        <v>254</v>
      </c>
      <c r="E354" s="173">
        <v>197</v>
      </c>
      <c r="F354" s="173">
        <v>18699</v>
      </c>
      <c r="G354" s="173">
        <v>9763</v>
      </c>
      <c r="H354" s="173">
        <v>1.9279602588276248</v>
      </c>
      <c r="I354" s="200">
        <v>1.0347689530236792</v>
      </c>
      <c r="J354" s="200">
        <v>1.2271490344752767</v>
      </c>
      <c r="K354" s="173">
        <v>4</v>
      </c>
      <c r="L354" s="198">
        <v>4.65484442821553E-2</v>
      </c>
      <c r="M354" s="198">
        <v>4.65484442821553E-2</v>
      </c>
      <c r="N354" s="198">
        <v>3.72217935957313E-4</v>
      </c>
      <c r="O354" s="198">
        <v>3.72217935957313E-4</v>
      </c>
      <c r="P354" s="173">
        <v>6</v>
      </c>
      <c r="Q354" s="173">
        <v>46865</v>
      </c>
      <c r="R354" s="198">
        <v>1.6844039506929001E-4</v>
      </c>
    </row>
    <row r="355" spans="2:18" x14ac:dyDescent="0.2">
      <c r="B355" s="173" t="s">
        <v>652</v>
      </c>
      <c r="C355" s="173" t="s">
        <v>467</v>
      </c>
      <c r="D355" s="173" t="s">
        <v>254</v>
      </c>
      <c r="E355" s="173">
        <v>694</v>
      </c>
      <c r="F355" s="173">
        <v>3535</v>
      </c>
      <c r="G355" s="173">
        <v>3022</v>
      </c>
      <c r="H355" s="173">
        <v>1.9698664663161967</v>
      </c>
      <c r="I355" s="200">
        <v>0</v>
      </c>
      <c r="J355" s="200">
        <v>3.0092031602804195</v>
      </c>
      <c r="K355" s="173">
        <v>0</v>
      </c>
      <c r="L355" s="198">
        <v>0</v>
      </c>
      <c r="M355" s="198">
        <v>0</v>
      </c>
      <c r="N355" s="198">
        <v>0</v>
      </c>
      <c r="O355" s="198">
        <v>0</v>
      </c>
      <c r="P355" s="173">
        <v>6</v>
      </c>
      <c r="Q355" s="173">
        <v>210606</v>
      </c>
      <c r="R355" s="198">
        <v>7.3501263302962997E-4</v>
      </c>
    </row>
    <row r="356" spans="2:18" x14ac:dyDescent="0.2">
      <c r="B356" s="173" t="s">
        <v>653</v>
      </c>
      <c r="C356" s="173" t="s">
        <v>654</v>
      </c>
      <c r="D356" s="173" t="s">
        <v>254</v>
      </c>
      <c r="E356" s="173">
        <v>1607</v>
      </c>
      <c r="F356" s="173">
        <v>26420</v>
      </c>
      <c r="G356" s="173">
        <v>2185</v>
      </c>
      <c r="H356" s="173">
        <v>2.1060897189672136</v>
      </c>
      <c r="I356" s="200">
        <v>3.1719713606506463</v>
      </c>
      <c r="J356" s="200">
        <v>0.68832750199584225</v>
      </c>
      <c r="K356" s="173">
        <v>12</v>
      </c>
      <c r="L356" s="198">
        <v>0.215076004311132</v>
      </c>
      <c r="M356" s="198">
        <v>0.215076004311132</v>
      </c>
      <c r="N356" s="198">
        <v>2.3357853386181998E-3</v>
      </c>
      <c r="O356" s="198">
        <v>2.3357853386181998E-3</v>
      </c>
      <c r="P356" s="173">
        <v>7</v>
      </c>
      <c r="Q356" s="173">
        <v>39623</v>
      </c>
      <c r="R356" s="198">
        <v>2.2380192351863701E-4</v>
      </c>
    </row>
    <row r="357" spans="2:18" x14ac:dyDescent="0.2">
      <c r="B357" s="173" t="s">
        <v>655</v>
      </c>
      <c r="C357" s="173" t="s">
        <v>654</v>
      </c>
      <c r="D357" s="173" t="s">
        <v>263</v>
      </c>
      <c r="E357" s="173">
        <v>402</v>
      </c>
      <c r="F357" s="173">
        <v>391772</v>
      </c>
      <c r="G357" s="173">
        <v>362</v>
      </c>
      <c r="H357" s="173">
        <v>2.2565954286692178</v>
      </c>
      <c r="I357" s="200">
        <v>1.4688755759071106</v>
      </c>
      <c r="J357" s="200">
        <v>0.24503817367712036</v>
      </c>
      <c r="K357" s="173">
        <v>27</v>
      </c>
      <c r="L357" s="198">
        <v>7.1633106194012697E-2</v>
      </c>
      <c r="M357" s="198">
        <v>7.1633106194012697E-2</v>
      </c>
      <c r="N357" s="198">
        <v>3.4512612416295099E-4</v>
      </c>
      <c r="O357" s="198">
        <v>3.4512612416295099E-4</v>
      </c>
      <c r="P357" s="173">
        <v>17</v>
      </c>
      <c r="Q357" s="173">
        <v>10145</v>
      </c>
      <c r="R357" s="198">
        <v>6.1251052752469195E-5</v>
      </c>
    </row>
    <row r="358" spans="2:18" x14ac:dyDescent="0.2">
      <c r="B358" s="173" t="s">
        <v>656</v>
      </c>
      <c r="C358" s="173" t="s">
        <v>654</v>
      </c>
      <c r="D358" s="173" t="s">
        <v>21</v>
      </c>
      <c r="E358" s="173">
        <v>1634</v>
      </c>
      <c r="F358" s="173">
        <v>16318</v>
      </c>
      <c r="G358" s="173">
        <v>2686</v>
      </c>
      <c r="H358" s="173">
        <v>3.3153677266355781</v>
      </c>
      <c r="I358" s="200">
        <v>0.9469724910002093</v>
      </c>
      <c r="J358" s="200">
        <v>0.98699207529556099</v>
      </c>
      <c r="K358" s="173">
        <v>7</v>
      </c>
      <c r="L358" s="198">
        <v>3.35867791958444E-2</v>
      </c>
      <c r="M358" s="198">
        <v>3.35867791958444E-2</v>
      </c>
      <c r="N358" s="198">
        <v>2.6502859364049201E-4</v>
      </c>
      <c r="O358" s="198">
        <v>2.6502859364049201E-4</v>
      </c>
      <c r="P358" s="173">
        <v>8</v>
      </c>
      <c r="Q358" s="173">
        <v>29719</v>
      </c>
      <c r="R358" s="198">
        <v>1.495939172993E-4</v>
      </c>
    </row>
    <row r="359" spans="2:18" x14ac:dyDescent="0.2">
      <c r="B359" s="173" t="s">
        <v>657</v>
      </c>
      <c r="C359" s="173" t="s">
        <v>654</v>
      </c>
      <c r="D359" s="173" t="s">
        <v>254</v>
      </c>
      <c r="E359" s="173">
        <v>154</v>
      </c>
      <c r="F359" s="173">
        <v>106165</v>
      </c>
      <c r="G359" s="173">
        <v>498</v>
      </c>
      <c r="H359" s="173">
        <v>1.6022369182132257</v>
      </c>
      <c r="I359" s="200">
        <v>0.62147311423509277</v>
      </c>
      <c r="J359" s="200">
        <v>0.30947698067557894</v>
      </c>
      <c r="K359" s="173">
        <v>9</v>
      </c>
      <c r="L359" s="198">
        <v>3.1088442986460001E-2</v>
      </c>
      <c r="M359" s="198">
        <v>3.1088442986460001E-2</v>
      </c>
      <c r="N359" s="198">
        <v>2.3558097212488099E-4</v>
      </c>
      <c r="O359" s="198">
        <v>2.3558097212488099E-4</v>
      </c>
      <c r="P359" s="173">
        <v>5</v>
      </c>
      <c r="Q359" s="173">
        <v>13143</v>
      </c>
      <c r="R359" s="198">
        <v>7.6563815940586504E-5</v>
      </c>
    </row>
    <row r="360" spans="2:18" x14ac:dyDescent="0.2">
      <c r="B360" s="173" t="s">
        <v>658</v>
      </c>
      <c r="C360" s="173" t="s">
        <v>654</v>
      </c>
      <c r="D360" s="173" t="s">
        <v>254</v>
      </c>
      <c r="E360" s="173">
        <v>1464</v>
      </c>
      <c r="F360" s="173">
        <v>133142</v>
      </c>
      <c r="G360" s="173">
        <v>1462</v>
      </c>
      <c r="H360" s="173">
        <v>4.4567698333529195</v>
      </c>
      <c r="I360" s="200">
        <v>1.1606862202827402</v>
      </c>
      <c r="J360" s="200">
        <v>5.4663150929675108</v>
      </c>
      <c r="K360" s="173">
        <v>21</v>
      </c>
      <c r="L360" s="198">
        <v>6.5937936192893704E-2</v>
      </c>
      <c r="M360" s="198">
        <v>6.5937936192893704E-2</v>
      </c>
      <c r="N360" s="198">
        <v>3.9342022344855199E-4</v>
      </c>
      <c r="O360" s="198">
        <v>3.9342022344855199E-4</v>
      </c>
      <c r="P360" s="173">
        <v>23</v>
      </c>
      <c r="Q360" s="173">
        <v>263636</v>
      </c>
      <c r="R360" s="198">
        <v>3.9259569004611496E-3</v>
      </c>
    </row>
    <row r="361" spans="2:18" x14ac:dyDescent="0.2">
      <c r="B361" s="173" t="s">
        <v>659</v>
      </c>
      <c r="C361" s="173" t="s">
        <v>660</v>
      </c>
      <c r="D361" s="173" t="s">
        <v>263</v>
      </c>
      <c r="E361" s="173">
        <v>560</v>
      </c>
      <c r="F361" s="173">
        <v>232207</v>
      </c>
      <c r="G361" s="173">
        <v>7</v>
      </c>
      <c r="H361" s="173">
        <v>0.64014720000000003</v>
      </c>
      <c r="I361" s="200">
        <v>4.6002519778783029</v>
      </c>
      <c r="J361" s="200">
        <v>0.96713978382310772</v>
      </c>
      <c r="K361" s="173">
        <v>16</v>
      </c>
      <c r="L361" s="198">
        <v>0.284575924802554</v>
      </c>
      <c r="M361" s="198">
        <v>0.284575924802554</v>
      </c>
      <c r="N361" s="198">
        <v>1.33809992166933E-3</v>
      </c>
      <c r="O361" s="198">
        <v>1.33809992166933E-3</v>
      </c>
      <c r="P361" s="173">
        <v>9</v>
      </c>
      <c r="Q361" s="173">
        <v>50792</v>
      </c>
      <c r="R361" s="198">
        <v>2.8505297627110697E-4</v>
      </c>
    </row>
    <row r="362" spans="2:18" x14ac:dyDescent="0.2">
      <c r="B362" s="173" t="s">
        <v>661</v>
      </c>
      <c r="C362" s="173" t="s">
        <v>660</v>
      </c>
      <c r="D362" s="173" t="s">
        <v>254</v>
      </c>
      <c r="E362" s="173">
        <v>562</v>
      </c>
      <c r="F362" s="173">
        <v>199780</v>
      </c>
      <c r="G362" s="173">
        <v>57</v>
      </c>
      <c r="H362" s="173">
        <v>0.87791615999999995</v>
      </c>
      <c r="I362" s="200">
        <v>5.1839997781256617</v>
      </c>
      <c r="J362" s="200">
        <v>0.39153120559734511</v>
      </c>
      <c r="K362" s="173">
        <v>32</v>
      </c>
      <c r="L362" s="198">
        <v>0.28066292485555899</v>
      </c>
      <c r="M362" s="198">
        <v>0.28054749017921798</v>
      </c>
      <c r="N362" s="198">
        <v>1.3310324925055799E-3</v>
      </c>
      <c r="O362" s="198">
        <v>1.32985458764495E-3</v>
      </c>
      <c r="P362" s="173">
        <v>8</v>
      </c>
      <c r="Q362" s="173">
        <v>17996</v>
      </c>
      <c r="R362" s="198">
        <v>2.8151926168923299E-4</v>
      </c>
    </row>
    <row r="363" spans="2:18" x14ac:dyDescent="0.2">
      <c r="B363" s="173" t="s">
        <v>662</v>
      </c>
      <c r="C363" s="173" t="s">
        <v>660</v>
      </c>
      <c r="D363" s="173" t="s">
        <v>263</v>
      </c>
      <c r="E363" s="173">
        <v>663</v>
      </c>
      <c r="F363" s="173">
        <v>441221</v>
      </c>
      <c r="G363" s="173">
        <v>35</v>
      </c>
      <c r="H363" s="173">
        <v>1.1522649600000001</v>
      </c>
      <c r="I363" s="200">
        <v>5.2341726281188397</v>
      </c>
      <c r="J363" s="200">
        <v>5.8748617981667284</v>
      </c>
      <c r="K363" s="173">
        <v>61</v>
      </c>
      <c r="L363" s="198">
        <v>0.34126259622010302</v>
      </c>
      <c r="M363" s="198">
        <v>0.34126259622010302</v>
      </c>
      <c r="N363" s="198">
        <v>1.76214567149411E-3</v>
      </c>
      <c r="O363" s="198">
        <v>1.76214567149411E-3</v>
      </c>
      <c r="P363" s="173">
        <v>85</v>
      </c>
      <c r="Q363" s="173">
        <v>325183</v>
      </c>
      <c r="R363" s="198">
        <v>1.3204313487599601E-3</v>
      </c>
    </row>
    <row r="364" spans="2:18" x14ac:dyDescent="0.2">
      <c r="B364" s="173" t="s">
        <v>663</v>
      </c>
      <c r="C364" s="173" t="s">
        <v>660</v>
      </c>
      <c r="D364" s="173" t="s">
        <v>263</v>
      </c>
      <c r="E364" s="173">
        <v>513</v>
      </c>
      <c r="F364" s="173">
        <v>384977</v>
      </c>
      <c r="G364" s="173">
        <v>55</v>
      </c>
      <c r="H364" s="173">
        <v>0.45724799999999999</v>
      </c>
      <c r="I364" s="200">
        <v>5.3246139203418608</v>
      </c>
      <c r="J364" s="200">
        <v>19.962714241479759</v>
      </c>
      <c r="K364" s="173">
        <v>36</v>
      </c>
      <c r="L364" s="198">
        <v>0.27338936234120398</v>
      </c>
      <c r="M364" s="198">
        <v>0.27338936234120398</v>
      </c>
      <c r="N364" s="198">
        <v>1.3887498306761801E-3</v>
      </c>
      <c r="O364" s="198">
        <v>1.3887498306761801E-3</v>
      </c>
      <c r="P364" s="173">
        <v>34</v>
      </c>
      <c r="Q364" s="173">
        <v>870167</v>
      </c>
      <c r="R364" s="198">
        <v>3.1238036903759301E-3</v>
      </c>
    </row>
    <row r="365" spans="2:18" x14ac:dyDescent="0.2">
      <c r="B365" s="173" t="s">
        <v>664</v>
      </c>
      <c r="C365" s="173" t="s">
        <v>660</v>
      </c>
      <c r="D365" s="173" t="s">
        <v>263</v>
      </c>
      <c r="E365" s="173">
        <v>879</v>
      </c>
      <c r="F365" s="173">
        <v>217005</v>
      </c>
      <c r="G365" s="173">
        <v>452</v>
      </c>
      <c r="H365" s="173">
        <v>1.7375423999999999</v>
      </c>
      <c r="I365" s="200">
        <v>10.320466471219937</v>
      </c>
      <c r="J365" s="200">
        <v>5.1215667273059484</v>
      </c>
      <c r="K365" s="173">
        <v>25</v>
      </c>
      <c r="L365" s="198">
        <v>0.54323087524220703</v>
      </c>
      <c r="M365" s="198">
        <v>0.52036067446832301</v>
      </c>
      <c r="N365" s="198">
        <v>4.4359897051115199E-3</v>
      </c>
      <c r="O365" s="198">
        <v>3.48306467286637E-3</v>
      </c>
      <c r="P365" s="173">
        <v>18</v>
      </c>
      <c r="Q365" s="173">
        <v>228864</v>
      </c>
      <c r="R365" s="198">
        <v>7.8448463717585505E-4</v>
      </c>
    </row>
    <row r="366" spans="2:18" x14ac:dyDescent="0.2">
      <c r="B366" s="173" t="s">
        <v>665</v>
      </c>
      <c r="C366" s="173" t="s">
        <v>666</v>
      </c>
      <c r="D366" s="173" t="s">
        <v>254</v>
      </c>
      <c r="E366" s="173">
        <v>1810</v>
      </c>
      <c r="F366" s="173">
        <v>14508</v>
      </c>
      <c r="G366" s="173">
        <v>1176</v>
      </c>
      <c r="H366" s="173">
        <v>3.23</v>
      </c>
      <c r="I366" s="200">
        <v>4.2036350130885225</v>
      </c>
      <c r="J366" s="200">
        <v>8.8653212356289544</v>
      </c>
      <c r="K366" s="173">
        <v>12</v>
      </c>
      <c r="L366" s="198">
        <v>0.36120570341533498</v>
      </c>
      <c r="M366" s="198">
        <v>0.20982137072788601</v>
      </c>
      <c r="N366" s="198">
        <v>5.0166968013993498E-3</v>
      </c>
      <c r="O366" s="198">
        <v>2.9141366251847801E-3</v>
      </c>
      <c r="P366" s="173">
        <v>8</v>
      </c>
      <c r="Q366" s="173">
        <v>646716</v>
      </c>
      <c r="R366" s="198">
        <v>1.8127955805009601E-3</v>
      </c>
    </row>
    <row r="367" spans="2:18" x14ac:dyDescent="0.2">
      <c r="B367" s="173" t="s">
        <v>667</v>
      </c>
      <c r="C367" s="173" t="s">
        <v>666</v>
      </c>
      <c r="D367" s="173" t="s">
        <v>263</v>
      </c>
      <c r="E367" s="173">
        <v>976</v>
      </c>
      <c r="F367" s="173">
        <v>274843</v>
      </c>
      <c r="G367" s="173">
        <v>835</v>
      </c>
      <c r="H367" s="173">
        <v>3.59</v>
      </c>
      <c r="I367" s="200">
        <v>7.3017888946176424</v>
      </c>
      <c r="J367" s="200">
        <v>1.6204172822530363</v>
      </c>
      <c r="K367" s="173">
        <v>102</v>
      </c>
      <c r="L367" s="198">
        <v>0.55558120770585395</v>
      </c>
      <c r="M367" s="198">
        <v>0.50427991731107902</v>
      </c>
      <c r="N367" s="198">
        <v>7.3359914719688104E-3</v>
      </c>
      <c r="O367" s="198">
        <v>6.63160436531541E-3</v>
      </c>
      <c r="P367" s="173">
        <v>15</v>
      </c>
      <c r="Q367" s="173">
        <v>104673</v>
      </c>
      <c r="R367" s="198">
        <v>3.49837743605449E-4</v>
      </c>
    </row>
    <row r="368" spans="2:18" x14ac:dyDescent="0.2">
      <c r="B368" s="173" t="s">
        <v>668</v>
      </c>
      <c r="C368" s="173" t="s">
        <v>666</v>
      </c>
      <c r="D368" s="173" t="s">
        <v>254</v>
      </c>
      <c r="E368" s="173">
        <v>431</v>
      </c>
      <c r="F368" s="173">
        <v>192946</v>
      </c>
      <c r="G368" s="173">
        <v>58</v>
      </c>
      <c r="H368" s="173">
        <v>1.49</v>
      </c>
      <c r="I368" s="200">
        <v>1.5495354424872194</v>
      </c>
      <c r="J368" s="200">
        <v>0.18293699831720317</v>
      </c>
      <c r="K368" s="173">
        <v>53</v>
      </c>
      <c r="L368" s="198">
        <v>0.121722332487205</v>
      </c>
      <c r="M368" s="198">
        <v>8.4871578922570398E-2</v>
      </c>
      <c r="N368" s="198">
        <v>1.6090180396129399E-3</v>
      </c>
      <c r="O368" s="198">
        <v>1.13196657106006E-3</v>
      </c>
      <c r="P368" s="173">
        <v>4</v>
      </c>
      <c r="Q368" s="173">
        <v>12200</v>
      </c>
      <c r="R368" s="198">
        <v>7.5385911079962095E-5</v>
      </c>
    </row>
    <row r="369" spans="2:18" x14ac:dyDescent="0.2">
      <c r="B369" s="173" t="s">
        <v>669</v>
      </c>
      <c r="C369" s="173" t="s">
        <v>666</v>
      </c>
      <c r="D369" s="173" t="s">
        <v>254</v>
      </c>
      <c r="E369" s="173">
        <v>894</v>
      </c>
      <c r="F369" s="173">
        <v>8187</v>
      </c>
      <c r="G369" s="173">
        <v>1301</v>
      </c>
      <c r="H369" s="173">
        <v>3.46</v>
      </c>
      <c r="I369" s="200">
        <v>2.5993842162853009</v>
      </c>
      <c r="J369" s="200">
        <v>0.73804905836031276</v>
      </c>
      <c r="K369" s="173">
        <v>6</v>
      </c>
      <c r="L369" s="198">
        <v>0.138229491203995</v>
      </c>
      <c r="M369" s="198">
        <v>6.3837731826400401E-2</v>
      </c>
      <c r="N369" s="198">
        <v>2.1261182734270598E-3</v>
      </c>
      <c r="O369" s="198">
        <v>1.1472793342481699E-3</v>
      </c>
      <c r="P369" s="173">
        <v>1</v>
      </c>
      <c r="Q369" s="173">
        <v>33320</v>
      </c>
      <c r="R369" s="198">
        <v>1.60195061044919E-4</v>
      </c>
    </row>
    <row r="370" spans="2:18" x14ac:dyDescent="0.2">
      <c r="B370" s="173" t="s">
        <v>670</v>
      </c>
      <c r="C370" s="173" t="s">
        <v>666</v>
      </c>
      <c r="D370" s="173" t="s">
        <v>254</v>
      </c>
      <c r="E370" s="173">
        <v>1425</v>
      </c>
      <c r="F370" s="173">
        <v>73437</v>
      </c>
      <c r="G370" s="173">
        <v>2285</v>
      </c>
      <c r="H370" s="173">
        <v>3.75</v>
      </c>
      <c r="I370" s="200">
        <v>1.9452969075186193</v>
      </c>
      <c r="J370" s="200">
        <v>0.48064114432551913</v>
      </c>
      <c r="K370" s="173">
        <v>15</v>
      </c>
      <c r="L370" s="198">
        <v>0.137985664897846</v>
      </c>
      <c r="M370" s="198">
        <v>0.137985664897846</v>
      </c>
      <c r="N370" s="198">
        <v>3.5172239138244799E-3</v>
      </c>
      <c r="O370" s="198">
        <v>3.5172239138244799E-3</v>
      </c>
      <c r="P370" s="173">
        <v>9</v>
      </c>
      <c r="Q370" s="173">
        <v>28944</v>
      </c>
      <c r="R370" s="198">
        <v>1.8728687283928099E-4</v>
      </c>
    </row>
    <row r="371" spans="2:18" x14ac:dyDescent="0.2">
      <c r="B371" s="173" t="s">
        <v>671</v>
      </c>
      <c r="C371" s="173" t="s">
        <v>666</v>
      </c>
      <c r="D371" s="173" t="s">
        <v>254</v>
      </c>
      <c r="E371" s="173">
        <v>620</v>
      </c>
      <c r="F371" s="173">
        <v>122756</v>
      </c>
      <c r="G371" s="173">
        <v>387</v>
      </c>
      <c r="H371" s="173">
        <v>1.91</v>
      </c>
      <c r="I371" s="200">
        <v>9.1342793973061607</v>
      </c>
      <c r="J371" s="200">
        <v>1.2627324988615689</v>
      </c>
      <c r="K371" s="173">
        <v>45</v>
      </c>
      <c r="L371" s="198">
        <v>0.45132249268226599</v>
      </c>
      <c r="M371" s="198">
        <v>0.32566478005571498</v>
      </c>
      <c r="N371" s="198">
        <v>4.7057299181945096E-3</v>
      </c>
      <c r="O371" s="198">
        <v>3.3476056138945702E-3</v>
      </c>
      <c r="P371" s="173">
        <v>16</v>
      </c>
      <c r="Q371" s="173">
        <v>52968</v>
      </c>
      <c r="R371" s="198">
        <v>2.2026820893676399E-4</v>
      </c>
    </row>
    <row r="372" spans="2:18" x14ac:dyDescent="0.2">
      <c r="B372" s="173" t="s">
        <v>672</v>
      </c>
      <c r="C372" s="173" t="s">
        <v>666</v>
      </c>
      <c r="D372" s="173" t="s">
        <v>21</v>
      </c>
      <c r="E372" s="173">
        <v>187</v>
      </c>
      <c r="F372" s="173">
        <v>7174</v>
      </c>
      <c r="G372" s="173">
        <v>311</v>
      </c>
      <c r="H372" s="173">
        <v>4.22</v>
      </c>
      <c r="I372" s="200">
        <v>1.9860244905603581</v>
      </c>
      <c r="J372" s="200">
        <v>1.5079338943892362</v>
      </c>
      <c r="K372" s="173">
        <v>6</v>
      </c>
      <c r="L372" s="198">
        <v>3.0552496274875902E-2</v>
      </c>
      <c r="M372" s="198">
        <v>1.62197499307981E-2</v>
      </c>
      <c r="N372" s="198">
        <v>4.8765261229850502E-4</v>
      </c>
      <c r="O372" s="198">
        <v>3.0389945404109698E-4</v>
      </c>
      <c r="P372" s="173">
        <v>2</v>
      </c>
      <c r="Q372" s="173">
        <v>19694</v>
      </c>
      <c r="R372" s="198">
        <v>7.1852196498088799E-5</v>
      </c>
    </row>
    <row r="373" spans="2:18" x14ac:dyDescent="0.2">
      <c r="B373" s="173" t="s">
        <v>673</v>
      </c>
      <c r="C373" s="173" t="s">
        <v>666</v>
      </c>
      <c r="D373" s="173" t="s">
        <v>254</v>
      </c>
      <c r="E373" s="173">
        <v>851</v>
      </c>
      <c r="F373" s="173">
        <v>8127</v>
      </c>
      <c r="G373" s="173">
        <v>2465</v>
      </c>
      <c r="H373" s="173">
        <v>3.44</v>
      </c>
      <c r="I373" s="200">
        <v>7.6971581581581496</v>
      </c>
      <c r="J373" s="200">
        <v>4.317935073220271</v>
      </c>
      <c r="K373" s="173">
        <v>8</v>
      </c>
      <c r="L373" s="198">
        <v>0.304195108161114</v>
      </c>
      <c r="M373" s="198">
        <v>0.240991089149729</v>
      </c>
      <c r="N373" s="198">
        <v>2.4582874441231401E-3</v>
      </c>
      <c r="O373" s="198">
        <v>1.5006507924354899E-3</v>
      </c>
      <c r="P373" s="173">
        <v>5</v>
      </c>
      <c r="Q373" s="173">
        <v>144873</v>
      </c>
      <c r="R373" s="198">
        <v>5.7717338170595997E-4</v>
      </c>
    </row>
    <row r="374" spans="2:18" x14ac:dyDescent="0.2">
      <c r="B374" s="173" t="s">
        <v>674</v>
      </c>
      <c r="C374" s="173" t="s">
        <v>675</v>
      </c>
      <c r="D374" s="173" t="s">
        <v>21</v>
      </c>
      <c r="E374" s="173">
        <v>1306</v>
      </c>
      <c r="F374" s="173">
        <v>5201</v>
      </c>
      <c r="G374" s="173">
        <v>2367</v>
      </c>
      <c r="H374" s="173">
        <v>2.9864009999999999</v>
      </c>
      <c r="I374" s="200">
        <v>1.7677455822520678</v>
      </c>
      <c r="J374" s="200">
        <v>3.155549037165462</v>
      </c>
      <c r="K374" s="173">
        <v>5</v>
      </c>
      <c r="L374" s="198">
        <v>9.5517483052893801E-2</v>
      </c>
      <c r="M374" s="198">
        <v>9.5517483052893801E-2</v>
      </c>
      <c r="N374" s="198">
        <v>2.7751438516311002E-3</v>
      </c>
      <c r="O374" s="198">
        <v>2.7751438516311002E-3</v>
      </c>
      <c r="P374" s="173">
        <v>4</v>
      </c>
      <c r="Q374" s="173">
        <v>144753</v>
      </c>
      <c r="R374" s="198">
        <v>5.4536995046910097E-4</v>
      </c>
    </row>
    <row r="375" spans="2:18" x14ac:dyDescent="0.2">
      <c r="B375" s="173" t="s">
        <v>676</v>
      </c>
      <c r="C375" s="173" t="s">
        <v>675</v>
      </c>
      <c r="D375" s="173" t="s">
        <v>21</v>
      </c>
      <c r="E375" s="173">
        <v>331</v>
      </c>
      <c r="F375" s="173">
        <v>130</v>
      </c>
      <c r="G375" s="173">
        <v>2068</v>
      </c>
      <c r="H375" s="173">
        <v>3.5836811999999996</v>
      </c>
      <c r="I375" s="200">
        <v>2.7589378159833289</v>
      </c>
      <c r="J375" s="200">
        <v>1.5298464318394276</v>
      </c>
      <c r="K375" s="173">
        <v>4</v>
      </c>
      <c r="L375" s="198">
        <v>4.6355267885012902E-2</v>
      </c>
      <c r="M375" s="198">
        <v>4.6355267885012902E-2</v>
      </c>
      <c r="N375" s="198">
        <v>5.3241299700223198E-4</v>
      </c>
      <c r="O375" s="198">
        <v>5.3241299700223198E-4</v>
      </c>
      <c r="P375" s="173">
        <v>4</v>
      </c>
      <c r="Q375" s="173">
        <v>21822</v>
      </c>
      <c r="R375" s="198">
        <v>2.04955445748647E-4</v>
      </c>
    </row>
    <row r="376" spans="2:18" x14ac:dyDescent="0.2">
      <c r="B376" s="173" t="s">
        <v>677</v>
      </c>
      <c r="C376" s="173" t="s">
        <v>675</v>
      </c>
      <c r="D376" s="173" t="s">
        <v>263</v>
      </c>
      <c r="E376" s="173">
        <v>2116</v>
      </c>
      <c r="F376" s="173">
        <v>289872</v>
      </c>
      <c r="G376" s="173">
        <v>2975</v>
      </c>
      <c r="H376" s="173">
        <v>3.4933747199999998</v>
      </c>
      <c r="I376" s="200">
        <v>7.6898489769989204</v>
      </c>
      <c r="J376" s="200">
        <v>24.754422501417473</v>
      </c>
      <c r="K376" s="173">
        <v>60</v>
      </c>
      <c r="L376" s="198">
        <v>0.60052181185325704</v>
      </c>
      <c r="M376" s="198">
        <v>0.58551294811917998</v>
      </c>
      <c r="N376" s="198">
        <v>8.4762033770532392E-3</v>
      </c>
      <c r="O376" s="198">
        <v>8.2665363118620896E-3</v>
      </c>
      <c r="P376" s="173">
        <v>30</v>
      </c>
      <c r="Q376" s="173">
        <v>1641169</v>
      </c>
      <c r="R376" s="198">
        <v>3.0142585383378601E-3</v>
      </c>
    </row>
    <row r="377" spans="2:18" x14ac:dyDescent="0.2">
      <c r="B377" s="173" t="s">
        <v>678</v>
      </c>
      <c r="C377" s="173" t="s">
        <v>675</v>
      </c>
      <c r="D377" s="173" t="s">
        <v>254</v>
      </c>
      <c r="E377" s="173">
        <v>491</v>
      </c>
      <c r="F377" s="173">
        <v>142825</v>
      </c>
      <c r="G377" s="173">
        <v>717</v>
      </c>
      <c r="H377" s="173">
        <v>1.0059456</v>
      </c>
      <c r="I377" s="200">
        <v>2.1489057757766092</v>
      </c>
      <c r="J377" s="200">
        <v>4.8026322371109176</v>
      </c>
      <c r="K377" s="173">
        <v>24</v>
      </c>
      <c r="L377" s="198">
        <v>0.124535169294376</v>
      </c>
      <c r="M377" s="198">
        <v>0.124535169294376</v>
      </c>
      <c r="N377" s="198">
        <v>2.3970363913706702E-3</v>
      </c>
      <c r="O377" s="198">
        <v>2.3970363913706702E-3</v>
      </c>
      <c r="P377" s="173">
        <v>24</v>
      </c>
      <c r="Q377" s="173">
        <v>236289</v>
      </c>
      <c r="R377" s="198">
        <v>7.9390787606085098E-4</v>
      </c>
    </row>
    <row r="378" spans="2:18" x14ac:dyDescent="0.2">
      <c r="B378" s="173" t="s">
        <v>679</v>
      </c>
      <c r="C378" s="173" t="s">
        <v>675</v>
      </c>
      <c r="D378" s="173" t="s">
        <v>254</v>
      </c>
      <c r="E378" s="173">
        <v>1018</v>
      </c>
      <c r="F378" s="173">
        <v>52498</v>
      </c>
      <c r="G378" s="173">
        <v>3510</v>
      </c>
      <c r="H378" s="173">
        <v>1.266958</v>
      </c>
      <c r="I378" s="200">
        <v>1.3768465991537568</v>
      </c>
      <c r="J378" s="200">
        <v>3.613794304119621</v>
      </c>
      <c r="K378" s="173">
        <v>12</v>
      </c>
      <c r="L378" s="198">
        <v>0.116408803660928</v>
      </c>
      <c r="M378" s="198">
        <v>0.116408803660928</v>
      </c>
      <c r="N378" s="198">
        <v>3.4724635291207501E-3</v>
      </c>
      <c r="O378" s="198">
        <v>3.4724635291207501E-3</v>
      </c>
      <c r="P378" s="173">
        <v>12</v>
      </c>
      <c r="Q378" s="173">
        <v>259390</v>
      </c>
      <c r="R378" s="198">
        <v>1.5736808937942099E-3</v>
      </c>
    </row>
    <row r="379" spans="2:18" x14ac:dyDescent="0.2">
      <c r="B379" s="173" t="s">
        <v>680</v>
      </c>
      <c r="C379" s="173" t="s">
        <v>675</v>
      </c>
      <c r="D379" s="173" t="s">
        <v>254</v>
      </c>
      <c r="E379" s="173">
        <v>389</v>
      </c>
      <c r="F379" s="173">
        <v>2288</v>
      </c>
      <c r="G379" s="173">
        <v>1652</v>
      </c>
      <c r="H379" s="173">
        <v>0.81447300000000011</v>
      </c>
      <c r="I379" s="200">
        <v>1.1456562941848458</v>
      </c>
      <c r="J379" s="200">
        <v>1.8635952377553657</v>
      </c>
      <c r="K379" s="173">
        <v>3</v>
      </c>
      <c r="L379" s="198">
        <v>4.78747651552184E-2</v>
      </c>
      <c r="M379" s="198">
        <v>4.78747651552184E-2</v>
      </c>
      <c r="N379" s="198">
        <v>1.0789608523319599E-3</v>
      </c>
      <c r="O379" s="198">
        <v>1.0789608523319599E-3</v>
      </c>
      <c r="P379" s="173">
        <v>3</v>
      </c>
      <c r="Q379" s="173">
        <v>66114</v>
      </c>
      <c r="R379" s="198">
        <v>2.4264840128862799E-4</v>
      </c>
    </row>
    <row r="380" spans="2:18" x14ac:dyDescent="0.2">
      <c r="B380" s="173" t="s">
        <v>681</v>
      </c>
      <c r="C380" s="173" t="s">
        <v>675</v>
      </c>
      <c r="D380" s="173" t="s">
        <v>21</v>
      </c>
      <c r="E380" s="173">
        <v>224</v>
      </c>
      <c r="F380" s="173">
        <v>65</v>
      </c>
      <c r="G380" s="173">
        <v>1560</v>
      </c>
      <c r="H380" s="173">
        <v>1.6470453999999999</v>
      </c>
      <c r="I380" s="200">
        <v>2.1992033186764832</v>
      </c>
      <c r="J380" s="200">
        <v>1.7296143247372261E-2</v>
      </c>
      <c r="K380" s="173">
        <v>6</v>
      </c>
      <c r="L380" s="198">
        <v>4.1935768847950201E-2</v>
      </c>
      <c r="M380" s="198">
        <v>4.1935768847950201E-2</v>
      </c>
      <c r="N380" s="198">
        <v>6.5020348306467303E-4</v>
      </c>
      <c r="O380" s="198">
        <v>6.5020348306467303E-4</v>
      </c>
      <c r="P380" s="173">
        <v>1</v>
      </c>
      <c r="Q380" s="173">
        <v>280</v>
      </c>
      <c r="R380" s="198">
        <v>1.1779048606244101E-6</v>
      </c>
    </row>
    <row r="381" spans="2:18" x14ac:dyDescent="0.2">
      <c r="B381" s="173" t="s">
        <v>682</v>
      </c>
      <c r="C381" s="173" t="s">
        <v>683</v>
      </c>
      <c r="D381" s="173" t="s">
        <v>254</v>
      </c>
      <c r="E381" s="173">
        <v>1640</v>
      </c>
      <c r="F381" s="173">
        <v>22463</v>
      </c>
      <c r="G381" s="173">
        <v>346</v>
      </c>
      <c r="H381" s="173">
        <v>3.2756606339304302</v>
      </c>
      <c r="I381" s="200">
        <v>0.72989182453090329</v>
      </c>
      <c r="J381" s="200">
        <v>14.764499167326113</v>
      </c>
      <c r="K381" s="173">
        <v>11</v>
      </c>
      <c r="L381" s="198">
        <v>4.2813307969115297E-2</v>
      </c>
      <c r="M381" s="198">
        <v>4.2813307969115297E-2</v>
      </c>
      <c r="N381" s="198">
        <v>3.9342022344855199E-4</v>
      </c>
      <c r="O381" s="198">
        <v>3.9342022344855199E-4</v>
      </c>
      <c r="P381" s="173">
        <v>18</v>
      </c>
      <c r="Q381" s="173">
        <v>735239</v>
      </c>
      <c r="R381" s="198">
        <v>2.8210821411954602E-3</v>
      </c>
    </row>
    <row r="382" spans="2:18" x14ac:dyDescent="0.2">
      <c r="B382" s="173" t="s">
        <v>684</v>
      </c>
      <c r="C382" s="173" t="s">
        <v>683</v>
      </c>
      <c r="D382" s="173" t="s">
        <v>263</v>
      </c>
      <c r="E382" s="173">
        <v>782</v>
      </c>
      <c r="F382" s="173">
        <v>449554</v>
      </c>
      <c r="G382" s="173">
        <v>0</v>
      </c>
      <c r="H382" s="173">
        <v>2.5712347296503131</v>
      </c>
      <c r="I382" s="200">
        <v>2.4776039700882908</v>
      </c>
      <c r="J382" s="200">
        <v>2.3386199658654063</v>
      </c>
      <c r="K382" s="173">
        <v>43</v>
      </c>
      <c r="L382" s="198">
        <v>0.14511552301920599</v>
      </c>
      <c r="M382" s="198">
        <v>0.144923524526924</v>
      </c>
      <c r="N382" s="198">
        <v>9.3761226905702795E-4</v>
      </c>
      <c r="O382" s="198">
        <v>9.3643436419640295E-4</v>
      </c>
      <c r="P382" s="173">
        <v>15</v>
      </c>
      <c r="Q382" s="173">
        <v>116287</v>
      </c>
      <c r="R382" s="198">
        <v>6.6904996083466304E-4</v>
      </c>
    </row>
    <row r="383" spans="2:18" x14ac:dyDescent="0.2">
      <c r="B383" s="173" t="s">
        <v>685</v>
      </c>
      <c r="C383" s="173" t="s">
        <v>683</v>
      </c>
      <c r="D383" s="173" t="s">
        <v>254</v>
      </c>
      <c r="E383" s="173">
        <v>1585</v>
      </c>
      <c r="F383" s="173">
        <v>15864</v>
      </c>
      <c r="G383" s="173">
        <v>1559</v>
      </c>
      <c r="H383" s="173">
        <v>3.4707171073190133</v>
      </c>
      <c r="I383" s="200">
        <v>0.80395043830690294</v>
      </c>
      <c r="J383" s="200">
        <v>3.0343349340673655</v>
      </c>
      <c r="K383" s="173">
        <v>11</v>
      </c>
      <c r="L383" s="198">
        <v>4.7654496946281599E-2</v>
      </c>
      <c r="M383" s="198">
        <v>4.7654496946281599E-2</v>
      </c>
      <c r="N383" s="198">
        <v>3.8870860400605397E-4</v>
      </c>
      <c r="O383" s="198">
        <v>3.8870860400605397E-4</v>
      </c>
      <c r="P383" s="173">
        <v>6</v>
      </c>
      <c r="Q383" s="173">
        <v>152696</v>
      </c>
      <c r="R383" s="198">
        <v>7.37368442750879E-4</v>
      </c>
    </row>
    <row r="384" spans="2:18" x14ac:dyDescent="0.2">
      <c r="B384" s="173" t="s">
        <v>686</v>
      </c>
      <c r="C384" s="173" t="s">
        <v>683</v>
      </c>
      <c r="D384" s="173" t="s">
        <v>254</v>
      </c>
      <c r="E384" s="173">
        <v>282</v>
      </c>
      <c r="F384" s="173">
        <v>198412</v>
      </c>
      <c r="G384" s="173">
        <v>159</v>
      </c>
      <c r="H384" s="173">
        <v>1.5910351650519232</v>
      </c>
      <c r="I384" s="200">
        <v>2.8882502504607221</v>
      </c>
      <c r="J384" s="200">
        <v>19.865559875652242</v>
      </c>
      <c r="K384" s="173">
        <v>32</v>
      </c>
      <c r="L384" s="198">
        <v>5.26535251747716E-2</v>
      </c>
      <c r="M384" s="198">
        <v>5.0945563126866301E-2</v>
      </c>
      <c r="N384" s="198">
        <v>5.4183623588722704E-4</v>
      </c>
      <c r="O384" s="198">
        <v>5.1827813867473896E-4</v>
      </c>
      <c r="P384" s="173">
        <v>49</v>
      </c>
      <c r="Q384" s="173">
        <v>307456</v>
      </c>
      <c r="R384" s="198">
        <v>1.2568244862862399E-3</v>
      </c>
    </row>
    <row r="385" spans="2:18" x14ac:dyDescent="0.2">
      <c r="B385" s="173" t="s">
        <v>687</v>
      </c>
      <c r="C385" s="173" t="s">
        <v>475</v>
      </c>
      <c r="D385" s="173" t="s">
        <v>254</v>
      </c>
      <c r="E385" s="173">
        <v>1054</v>
      </c>
      <c r="F385" s="173">
        <v>16358</v>
      </c>
      <c r="G385" s="173">
        <v>727</v>
      </c>
      <c r="H385" s="173">
        <v>2.5</v>
      </c>
      <c r="I385" s="200">
        <v>3.3092052137830037</v>
      </c>
      <c r="J385" s="200">
        <v>0.27158884491935525</v>
      </c>
      <c r="K385" s="173">
        <v>11</v>
      </c>
      <c r="L385" s="198">
        <v>0.19411518731631999</v>
      </c>
      <c r="M385" s="198">
        <v>0.19411518731631999</v>
      </c>
      <c r="N385" s="198">
        <v>3.7398479324824898E-3</v>
      </c>
      <c r="O385" s="198">
        <v>3.7398479324824898E-3</v>
      </c>
      <c r="P385" s="173">
        <v>2</v>
      </c>
      <c r="Q385" s="173">
        <v>13525</v>
      </c>
      <c r="R385" s="198">
        <v>1.17790486062441E-4</v>
      </c>
    </row>
    <row r="386" spans="2:18" x14ac:dyDescent="0.2">
      <c r="B386" s="173" t="s">
        <v>688</v>
      </c>
      <c r="C386" s="173" t="s">
        <v>475</v>
      </c>
      <c r="D386" s="173" t="s">
        <v>254</v>
      </c>
      <c r="E386" s="173">
        <v>580</v>
      </c>
      <c r="F386" s="173">
        <v>43756</v>
      </c>
      <c r="G386" s="173">
        <v>329</v>
      </c>
      <c r="H386" s="173">
        <v>0.98</v>
      </c>
      <c r="I386" s="200">
        <v>0.96986501095030853</v>
      </c>
      <c r="J386" s="200">
        <v>0.82992678791208252</v>
      </c>
      <c r="K386" s="173">
        <v>21</v>
      </c>
      <c r="L386" s="198">
        <v>6.0851743004717497E-2</v>
      </c>
      <c r="M386" s="198">
        <v>6.0851743004717497E-2</v>
      </c>
      <c r="N386" s="198">
        <v>2.0684009352564601E-3</v>
      </c>
      <c r="O386" s="198">
        <v>2.0684009352564601E-3</v>
      </c>
      <c r="P386" s="173">
        <v>12</v>
      </c>
      <c r="Q386" s="173">
        <v>44207</v>
      </c>
      <c r="R386" s="198">
        <v>1.8493106311803201E-4</v>
      </c>
    </row>
    <row r="387" spans="2:18" x14ac:dyDescent="0.2">
      <c r="B387" s="173" t="s">
        <v>689</v>
      </c>
      <c r="C387" s="173" t="s">
        <v>475</v>
      </c>
      <c r="D387" s="173" t="s">
        <v>21</v>
      </c>
      <c r="E387" s="173">
        <v>2004</v>
      </c>
      <c r="F387" s="173">
        <v>7173</v>
      </c>
      <c r="G387" s="173">
        <v>2753</v>
      </c>
      <c r="H387" s="173">
        <v>4.3499999999999996</v>
      </c>
      <c r="I387" s="200">
        <v>0.14400542960716922</v>
      </c>
      <c r="J387" s="200">
        <v>7.0839240276292056E-2</v>
      </c>
      <c r="K387" s="173">
        <v>8</v>
      </c>
      <c r="L387" s="198">
        <v>9.4032145023646395E-3</v>
      </c>
      <c r="M387" s="198">
        <v>9.4032145023646395E-3</v>
      </c>
      <c r="N387" s="198">
        <v>5.3948042616597898E-4</v>
      </c>
      <c r="O387" s="198">
        <v>5.3948042616597898E-4</v>
      </c>
      <c r="P387" s="173">
        <v>1</v>
      </c>
      <c r="Q387" s="173">
        <v>3927</v>
      </c>
      <c r="R387" s="198">
        <v>2.2026820893676399E-4</v>
      </c>
    </row>
    <row r="388" spans="2:18" x14ac:dyDescent="0.2">
      <c r="B388" s="173" t="s">
        <v>690</v>
      </c>
      <c r="C388" s="173" t="s">
        <v>475</v>
      </c>
      <c r="D388" s="173" t="s">
        <v>254</v>
      </c>
      <c r="E388" s="173">
        <v>462</v>
      </c>
      <c r="F388" s="173">
        <v>5131</v>
      </c>
      <c r="G388" s="173">
        <v>6973</v>
      </c>
      <c r="H388" s="173">
        <v>3.26</v>
      </c>
      <c r="I388" s="200">
        <v>4.2374083882692558E-2</v>
      </c>
      <c r="J388" s="200">
        <v>0.59241110199487712</v>
      </c>
      <c r="K388" s="173">
        <v>6</v>
      </c>
      <c r="L388" s="198">
        <v>3.7445595519249898E-3</v>
      </c>
      <c r="M388" s="198">
        <v>3.7445595519249898E-3</v>
      </c>
      <c r="N388" s="198">
        <v>3.7692955539981E-5</v>
      </c>
      <c r="O388" s="198">
        <v>3.7692955539981E-5</v>
      </c>
      <c r="P388" s="173">
        <v>5</v>
      </c>
      <c r="Q388" s="173">
        <v>44444</v>
      </c>
      <c r="R388" s="198">
        <v>1.82575253396783E-4</v>
      </c>
    </row>
    <row r="389" spans="2:18" x14ac:dyDescent="0.2">
      <c r="B389" s="173" t="s">
        <v>691</v>
      </c>
      <c r="C389" s="173" t="s">
        <v>475</v>
      </c>
      <c r="D389" s="173" t="s">
        <v>21</v>
      </c>
      <c r="E389" s="173">
        <v>97</v>
      </c>
      <c r="F389" s="173">
        <v>5461</v>
      </c>
      <c r="G389" s="173">
        <v>2131</v>
      </c>
      <c r="H389" s="173">
        <v>0.49</v>
      </c>
      <c r="I389" s="200">
        <v>0</v>
      </c>
      <c r="J389" s="200">
        <v>0</v>
      </c>
      <c r="K389" s="173">
        <v>0</v>
      </c>
      <c r="L389" s="198">
        <v>0</v>
      </c>
      <c r="M389" s="198">
        <v>0</v>
      </c>
      <c r="N389" s="198">
        <v>0</v>
      </c>
      <c r="O389" s="198">
        <v>0</v>
      </c>
      <c r="P389" s="173">
        <v>0</v>
      </c>
      <c r="Q389" s="173">
        <v>0</v>
      </c>
      <c r="R389" s="198">
        <v>0</v>
      </c>
    </row>
    <row r="390" spans="2:18" x14ac:dyDescent="0.2">
      <c r="B390" s="173" t="s">
        <v>692</v>
      </c>
      <c r="C390" s="173" t="s">
        <v>475</v>
      </c>
      <c r="D390" s="173" t="s">
        <v>254</v>
      </c>
      <c r="E390" s="173">
        <v>1141</v>
      </c>
      <c r="F390" s="173">
        <v>9473</v>
      </c>
      <c r="G390" s="173">
        <v>6453</v>
      </c>
      <c r="H390" s="173">
        <v>2.11</v>
      </c>
      <c r="I390" s="200">
        <v>1.136814782005837</v>
      </c>
      <c r="J390" s="200">
        <v>1.0539020449454173</v>
      </c>
      <c r="K390" s="173">
        <v>11</v>
      </c>
      <c r="L390" s="198">
        <v>0.100825122354867</v>
      </c>
      <c r="M390" s="198">
        <v>9.9708468546995499E-2</v>
      </c>
      <c r="N390" s="198">
        <v>1.75861195691224E-3</v>
      </c>
      <c r="O390" s="198">
        <v>1.7444770985847501E-3</v>
      </c>
      <c r="P390" s="173">
        <v>7</v>
      </c>
      <c r="Q390" s="173">
        <v>79354</v>
      </c>
      <c r="R390" s="198">
        <v>2.5796116447674501E-4</v>
      </c>
    </row>
    <row r="391" spans="2:18" x14ac:dyDescent="0.2">
      <c r="B391" s="173" t="s">
        <v>693</v>
      </c>
      <c r="C391" s="173" t="s">
        <v>475</v>
      </c>
      <c r="D391" s="173" t="s">
        <v>254</v>
      </c>
      <c r="E391" s="173">
        <v>242</v>
      </c>
      <c r="F391" s="173">
        <v>1166</v>
      </c>
      <c r="G391" s="173">
        <v>11758</v>
      </c>
      <c r="H391" s="173">
        <v>0</v>
      </c>
      <c r="I391" s="200">
        <v>0.24918418010476315</v>
      </c>
      <c r="J391" s="200">
        <v>0.86520512136612404</v>
      </c>
      <c r="K391" s="173">
        <v>2</v>
      </c>
      <c r="L391" s="198">
        <v>1.25187728587162E-2</v>
      </c>
      <c r="M391" s="198">
        <v>1.25187728587162E-2</v>
      </c>
      <c r="N391" s="198">
        <v>2.30869352682384E-4</v>
      </c>
      <c r="O391" s="198">
        <v>2.30869352682384E-4</v>
      </c>
      <c r="P391" s="173">
        <v>6</v>
      </c>
      <c r="Q391" s="173">
        <v>36902</v>
      </c>
      <c r="R391" s="198">
        <v>9.4232388849952605E-5</v>
      </c>
    </row>
    <row r="392" spans="2:18" x14ac:dyDescent="0.2">
      <c r="B392" s="173" t="s">
        <v>694</v>
      </c>
      <c r="C392" s="173" t="s">
        <v>695</v>
      </c>
      <c r="D392" s="173" t="s">
        <v>263</v>
      </c>
      <c r="E392" s="173">
        <v>653</v>
      </c>
      <c r="F392" s="173">
        <v>427873</v>
      </c>
      <c r="G392" s="173">
        <v>0</v>
      </c>
      <c r="H392" s="173">
        <v>0.97513240368866438</v>
      </c>
      <c r="I392" s="200">
        <v>1.8862028576080692</v>
      </c>
      <c r="J392" s="200">
        <v>7.2133700270262162</v>
      </c>
      <c r="K392" s="173">
        <v>89</v>
      </c>
      <c r="L392" s="198">
        <v>0.11177021431978899</v>
      </c>
      <c r="M392" s="198">
        <v>0.11177021431978899</v>
      </c>
      <c r="N392" s="198">
        <v>1.16848162173941E-3</v>
      </c>
      <c r="O392" s="198">
        <v>1.16848162173941E-3</v>
      </c>
      <c r="P392" s="173">
        <v>47</v>
      </c>
      <c r="Q392" s="173">
        <v>362882</v>
      </c>
      <c r="R392" s="198">
        <v>1.3651917334636899E-3</v>
      </c>
    </row>
    <row r="393" spans="2:18" x14ac:dyDescent="0.2">
      <c r="B393" s="173" t="s">
        <v>696</v>
      </c>
      <c r="C393" s="173" t="s">
        <v>695</v>
      </c>
      <c r="D393" s="173" t="s">
        <v>254</v>
      </c>
      <c r="E393" s="173">
        <v>143</v>
      </c>
      <c r="F393" s="173">
        <v>82894</v>
      </c>
      <c r="G393" s="173">
        <v>1138</v>
      </c>
      <c r="H393" s="173">
        <v>0.91009505024638859</v>
      </c>
      <c r="I393" s="200">
        <v>0.30562671432235367</v>
      </c>
      <c r="J393" s="200">
        <v>3.5850384119302685</v>
      </c>
      <c r="K393" s="173">
        <v>23</v>
      </c>
      <c r="L393" s="198">
        <v>9.6847337640538801E-3</v>
      </c>
      <c r="M393" s="198">
        <v>9.6847337640538801E-3</v>
      </c>
      <c r="N393" s="198">
        <v>1.2839162980806E-4</v>
      </c>
      <c r="O393" s="198">
        <v>1.2839162980806E-4</v>
      </c>
      <c r="P393" s="173">
        <v>17</v>
      </c>
      <c r="Q393" s="173">
        <v>96445</v>
      </c>
      <c r="R393" s="198">
        <v>4.28757369267284E-4</v>
      </c>
    </row>
    <row r="394" spans="2:18" x14ac:dyDescent="0.2">
      <c r="B394" s="173" t="s">
        <v>697</v>
      </c>
      <c r="C394" s="173" t="s">
        <v>695</v>
      </c>
      <c r="D394" s="173" t="s">
        <v>254</v>
      </c>
      <c r="E394" s="173">
        <v>111</v>
      </c>
      <c r="F394" s="173">
        <v>97109</v>
      </c>
      <c r="G394" s="173">
        <v>0</v>
      </c>
      <c r="H394" s="173">
        <v>0.89348314580903587</v>
      </c>
      <c r="I394" s="200">
        <v>0.27707460115203758</v>
      </c>
      <c r="J394" s="200">
        <v>2.1367158016506305</v>
      </c>
      <c r="K394" s="173">
        <v>12</v>
      </c>
      <c r="L394" s="198">
        <v>1.01935886638436E-2</v>
      </c>
      <c r="M394" s="198">
        <v>1.01935886638436E-2</v>
      </c>
      <c r="N394" s="198">
        <v>7.77417208012109E-5</v>
      </c>
      <c r="O394" s="198">
        <v>7.77417208012109E-5</v>
      </c>
      <c r="P394" s="173">
        <v>7</v>
      </c>
      <c r="Q394" s="173">
        <v>66737</v>
      </c>
      <c r="R394" s="198">
        <v>2.8387507141048202E-4</v>
      </c>
    </row>
    <row r="395" spans="2:18" x14ac:dyDescent="0.2">
      <c r="B395" s="173" t="s">
        <v>698</v>
      </c>
      <c r="C395" s="173" t="s">
        <v>695</v>
      </c>
      <c r="D395" s="173" t="s">
        <v>254</v>
      </c>
      <c r="E395" s="173">
        <v>465</v>
      </c>
      <c r="F395" s="173">
        <v>11113</v>
      </c>
      <c r="G395" s="173">
        <v>325</v>
      </c>
      <c r="H395" s="173">
        <v>0.67977661579166526</v>
      </c>
      <c r="I395" s="200">
        <v>0.41504055139632307</v>
      </c>
      <c r="J395" s="200">
        <v>4.5366046691791544</v>
      </c>
      <c r="K395" s="173">
        <v>6</v>
      </c>
      <c r="L395" s="198">
        <v>1.6813413980552801E-2</v>
      </c>
      <c r="M395" s="198">
        <v>1.6813413980552801E-2</v>
      </c>
      <c r="N395" s="198">
        <v>1.4841601243867499E-4</v>
      </c>
      <c r="O395" s="198">
        <v>1.4841601243867499E-4</v>
      </c>
      <c r="P395" s="173">
        <v>1</v>
      </c>
      <c r="Q395" s="173">
        <v>156022</v>
      </c>
      <c r="R395" s="198">
        <v>5.0767699492911998E-4</v>
      </c>
    </row>
    <row r="396" spans="2:18" x14ac:dyDescent="0.2">
      <c r="B396" s="173" t="s">
        <v>699</v>
      </c>
      <c r="C396" s="173" t="s">
        <v>695</v>
      </c>
      <c r="D396" s="173" t="s">
        <v>254</v>
      </c>
      <c r="E396" s="173">
        <v>563</v>
      </c>
      <c r="F396" s="173">
        <v>23928</v>
      </c>
      <c r="G396" s="173">
        <v>243</v>
      </c>
      <c r="H396" s="173">
        <v>0.51440698064087698</v>
      </c>
      <c r="I396" s="200">
        <v>0.18159863751949623</v>
      </c>
      <c r="J396" s="200">
        <v>4.262257137821182</v>
      </c>
      <c r="K396" s="173">
        <v>11</v>
      </c>
      <c r="L396" s="198">
        <v>1.0869706053842E-2</v>
      </c>
      <c r="M396" s="198">
        <v>1.0869706053842E-2</v>
      </c>
      <c r="N396" s="198">
        <v>2.0377754088802199E-4</v>
      </c>
      <c r="O396" s="198">
        <v>2.0377754088802199E-4</v>
      </c>
      <c r="P396" s="173">
        <v>5</v>
      </c>
      <c r="Q396" s="173">
        <v>216588</v>
      </c>
      <c r="R396" s="198">
        <v>7.2441148928401099E-4</v>
      </c>
    </row>
    <row r="397" spans="2:18" x14ac:dyDescent="0.2">
      <c r="B397" s="173" t="s">
        <v>700</v>
      </c>
      <c r="C397" s="173" t="s">
        <v>701</v>
      </c>
      <c r="D397" s="173" t="s">
        <v>263</v>
      </c>
      <c r="E397" s="173">
        <v>819</v>
      </c>
      <c r="F397" s="173">
        <v>452466</v>
      </c>
      <c r="G397" s="173">
        <v>3713</v>
      </c>
      <c r="H397" s="173">
        <v>2.96</v>
      </c>
      <c r="I397" s="200">
        <v>3.1060984763059074</v>
      </c>
      <c r="J397" s="200">
        <v>2.379033631426565</v>
      </c>
      <c r="K397" s="173">
        <v>60</v>
      </c>
      <c r="L397" s="198">
        <v>0.188377612740219</v>
      </c>
      <c r="M397" s="198">
        <v>0.18811729576602099</v>
      </c>
      <c r="N397" s="198">
        <v>1.66084585348041E-3</v>
      </c>
      <c r="O397" s="198">
        <v>1.65731213889854E-3</v>
      </c>
      <c r="P397" s="173">
        <v>42</v>
      </c>
      <c r="Q397" s="173">
        <v>122491</v>
      </c>
      <c r="R397" s="198">
        <v>5.2534556783848595E-4</v>
      </c>
    </row>
    <row r="398" spans="2:18" x14ac:dyDescent="0.2">
      <c r="B398" s="173" t="s">
        <v>702</v>
      </c>
      <c r="C398" s="173" t="s">
        <v>701</v>
      </c>
      <c r="D398" s="173" t="s">
        <v>21</v>
      </c>
      <c r="E398" s="173">
        <v>1402</v>
      </c>
      <c r="F398" s="173">
        <v>8625</v>
      </c>
      <c r="G398" s="173">
        <v>3881</v>
      </c>
      <c r="H398" s="173">
        <v>4.7</v>
      </c>
      <c r="I398" s="200">
        <v>0.2081144598254113</v>
      </c>
      <c r="J398" s="200">
        <v>4.3162027538512975</v>
      </c>
      <c r="K398" s="173">
        <v>16</v>
      </c>
      <c r="L398" s="198">
        <v>1.1356180761279901E-2</v>
      </c>
      <c r="M398" s="198">
        <v>1.1356180761279901E-2</v>
      </c>
      <c r="N398" s="198">
        <v>1.978880165849E-4</v>
      </c>
      <c r="O398" s="198">
        <v>1.978880165849E-4</v>
      </c>
      <c r="P398" s="173">
        <v>20</v>
      </c>
      <c r="Q398" s="173">
        <v>199950</v>
      </c>
      <c r="R398" s="198">
        <v>1.0353783724888501E-3</v>
      </c>
    </row>
    <row r="399" spans="2:18" x14ac:dyDescent="0.2">
      <c r="B399" s="173" t="s">
        <v>703</v>
      </c>
      <c r="C399" s="173" t="s">
        <v>701</v>
      </c>
      <c r="D399" s="173" t="s">
        <v>21</v>
      </c>
      <c r="E399" s="173">
        <v>1920</v>
      </c>
      <c r="F399" s="173">
        <v>13858</v>
      </c>
      <c r="G399" s="173">
        <v>1775</v>
      </c>
      <c r="H399" s="173">
        <v>5.13</v>
      </c>
      <c r="I399" s="200">
        <v>3.4655166843375356</v>
      </c>
      <c r="J399" s="200">
        <v>11.346460354798976</v>
      </c>
      <c r="K399" s="173">
        <v>20</v>
      </c>
      <c r="L399" s="198">
        <v>0.25720377165136399</v>
      </c>
      <c r="M399" s="198">
        <v>0.25720377165136399</v>
      </c>
      <c r="N399" s="198">
        <v>3.10024559316344E-3</v>
      </c>
      <c r="O399" s="198">
        <v>3.10024559316344E-3</v>
      </c>
      <c r="P399" s="173">
        <v>43</v>
      </c>
      <c r="Q399" s="173">
        <v>714923</v>
      </c>
      <c r="R399" s="198">
        <v>2.7433404203942502E-3</v>
      </c>
    </row>
    <row r="400" spans="2:18" x14ac:dyDescent="0.2">
      <c r="B400" s="173" t="s">
        <v>704</v>
      </c>
      <c r="C400" s="173" t="s">
        <v>701</v>
      </c>
      <c r="D400" s="173" t="s">
        <v>21</v>
      </c>
      <c r="E400" s="173">
        <v>1225</v>
      </c>
      <c r="F400" s="173">
        <v>2455</v>
      </c>
      <c r="G400" s="173">
        <v>6683</v>
      </c>
      <c r="H400" s="173">
        <v>2.93</v>
      </c>
      <c r="I400" s="200">
        <v>3.1729374070475465E-3</v>
      </c>
      <c r="J400" s="200">
        <v>0.73098659258573884</v>
      </c>
      <c r="K400" s="173">
        <v>3</v>
      </c>
      <c r="L400" s="198">
        <v>2.9329831029547703E-4</v>
      </c>
      <c r="M400" s="198">
        <v>2.9329831029547703E-4</v>
      </c>
      <c r="N400" s="198">
        <v>3.5337145818732198E-6</v>
      </c>
      <c r="O400" s="198">
        <v>3.5337145818732198E-6</v>
      </c>
      <c r="P400" s="173">
        <v>5</v>
      </c>
      <c r="Q400" s="173">
        <v>57365</v>
      </c>
      <c r="R400" s="198">
        <v>2.4736002073112598E-4</v>
      </c>
    </row>
    <row r="401" spans="2:18" x14ac:dyDescent="0.2">
      <c r="B401" s="173" t="s">
        <v>705</v>
      </c>
      <c r="C401" s="173" t="s">
        <v>701</v>
      </c>
      <c r="D401" s="173" t="s">
        <v>254</v>
      </c>
      <c r="E401" s="173">
        <v>1760</v>
      </c>
      <c r="F401" s="173">
        <v>24100</v>
      </c>
      <c r="G401" s="173">
        <v>13593</v>
      </c>
      <c r="H401" s="173">
        <v>6.78</v>
      </c>
      <c r="I401" s="200">
        <v>0.87343103297447167</v>
      </c>
      <c r="J401" s="200">
        <v>1.9814348250684899</v>
      </c>
      <c r="K401" s="173">
        <v>5</v>
      </c>
      <c r="L401" s="198">
        <v>7.7793548615078395E-2</v>
      </c>
      <c r="M401" s="198">
        <v>7.7793548615078395E-2</v>
      </c>
      <c r="N401" s="198">
        <v>1.94354302003027E-3</v>
      </c>
      <c r="O401" s="198">
        <v>1.94354302003027E-3</v>
      </c>
      <c r="P401" s="173">
        <v>16</v>
      </c>
      <c r="Q401" s="173">
        <v>149825</v>
      </c>
      <c r="R401" s="198">
        <v>2.57136631074308E-3</v>
      </c>
    </row>
    <row r="402" spans="2:18" x14ac:dyDescent="0.2">
      <c r="B402" s="173" t="s">
        <v>706</v>
      </c>
      <c r="C402" s="173" t="s">
        <v>701</v>
      </c>
      <c r="D402" s="173" t="s">
        <v>254</v>
      </c>
      <c r="E402" s="173">
        <v>863</v>
      </c>
      <c r="F402" s="173">
        <v>141397</v>
      </c>
      <c r="G402" s="173">
        <v>2000</v>
      </c>
      <c r="H402" s="173">
        <v>4.57</v>
      </c>
      <c r="I402" s="200">
        <v>0.74699374658129603</v>
      </c>
      <c r="J402" s="200">
        <v>1.4951367872002139</v>
      </c>
      <c r="K402" s="173">
        <v>33</v>
      </c>
      <c r="L402" s="198">
        <v>5.3632364113950497E-2</v>
      </c>
      <c r="M402" s="198">
        <v>5.3632364113950497E-2</v>
      </c>
      <c r="N402" s="198">
        <v>1.24268962795875E-3</v>
      </c>
      <c r="O402" s="198">
        <v>1.24268962795875E-3</v>
      </c>
      <c r="P402" s="173">
        <v>9</v>
      </c>
      <c r="Q402" s="173">
        <v>91134</v>
      </c>
      <c r="R402" s="198">
        <v>1.2544686765649899E-3</v>
      </c>
    </row>
    <row r="403" spans="2:18" x14ac:dyDescent="0.2">
      <c r="B403" s="173" t="s">
        <v>707</v>
      </c>
      <c r="C403" s="173" t="s">
        <v>701</v>
      </c>
      <c r="D403" s="173" t="s">
        <v>21</v>
      </c>
      <c r="E403" s="173">
        <v>1133</v>
      </c>
      <c r="F403" s="173">
        <v>9529</v>
      </c>
      <c r="G403" s="173">
        <v>1978</v>
      </c>
      <c r="H403" s="173">
        <v>4.57</v>
      </c>
      <c r="I403" s="200">
        <v>0.18673256109171341</v>
      </c>
      <c r="J403" s="200">
        <v>5.217908258752546</v>
      </c>
      <c r="K403" s="173">
        <v>9</v>
      </c>
      <c r="L403" s="198">
        <v>9.1452533378879007E-3</v>
      </c>
      <c r="M403" s="198">
        <v>9.1452533378879007E-3</v>
      </c>
      <c r="N403" s="198">
        <v>1.2485791522618699E-4</v>
      </c>
      <c r="O403" s="198">
        <v>1.2485791522618699E-4</v>
      </c>
      <c r="P403" s="173">
        <v>18</v>
      </c>
      <c r="Q403" s="173">
        <v>216951</v>
      </c>
      <c r="R403" s="198">
        <v>8.32778736461456E-4</v>
      </c>
    </row>
    <row r="404" spans="2:18" x14ac:dyDescent="0.2">
      <c r="B404" s="173" t="s">
        <v>708</v>
      </c>
      <c r="C404" s="173" t="s">
        <v>701</v>
      </c>
      <c r="D404" s="173" t="s">
        <v>254</v>
      </c>
      <c r="E404" s="173">
        <v>328</v>
      </c>
      <c r="F404" s="173">
        <v>107315</v>
      </c>
      <c r="G404" s="173">
        <v>2215</v>
      </c>
      <c r="H404" s="173">
        <v>1.81</v>
      </c>
      <c r="I404" s="200">
        <v>0.10361202385359417</v>
      </c>
      <c r="J404" s="200">
        <v>1.3812857526360152</v>
      </c>
      <c r="K404" s="173">
        <v>14</v>
      </c>
      <c r="L404" s="198">
        <v>4.4831058995364898E-3</v>
      </c>
      <c r="M404" s="198">
        <v>4.2251447350597502E-3</v>
      </c>
      <c r="N404" s="198">
        <v>2.5913906933737001E-5</v>
      </c>
      <c r="O404" s="198">
        <v>2.2380192351863701E-5</v>
      </c>
      <c r="P404" s="173">
        <v>7</v>
      </c>
      <c r="Q404" s="173">
        <v>50739</v>
      </c>
      <c r="R404" s="198">
        <v>2.2497982837926201E-4</v>
      </c>
    </row>
    <row r="405" spans="2:18" x14ac:dyDescent="0.2">
      <c r="B405" s="173" t="s">
        <v>709</v>
      </c>
      <c r="C405" s="173" t="s">
        <v>710</v>
      </c>
      <c r="D405" s="173" t="s">
        <v>263</v>
      </c>
      <c r="E405" s="173">
        <v>1061</v>
      </c>
      <c r="F405" s="173">
        <v>417699</v>
      </c>
      <c r="G405" s="173">
        <v>6051</v>
      </c>
      <c r="H405" s="173">
        <v>3.12</v>
      </c>
      <c r="I405" s="200">
        <v>1.7702727725602894</v>
      </c>
      <c r="J405" s="200">
        <v>2.7054444007996881</v>
      </c>
      <c r="K405" s="173">
        <v>43</v>
      </c>
      <c r="L405" s="198">
        <v>9.6042828620732296E-2</v>
      </c>
      <c r="M405" s="198">
        <v>9.4294817807565698E-2</v>
      </c>
      <c r="N405" s="198">
        <v>8.4337988020707596E-4</v>
      </c>
      <c r="O405" s="198">
        <v>8.3513454618270504E-4</v>
      </c>
      <c r="P405" s="173">
        <v>50</v>
      </c>
      <c r="Q405" s="173">
        <v>124610</v>
      </c>
      <c r="R405" s="198">
        <v>5.6775014282096404E-4</v>
      </c>
    </row>
    <row r="406" spans="2:18" x14ac:dyDescent="0.2">
      <c r="B406" s="173" t="s">
        <v>711</v>
      </c>
      <c r="C406" s="173" t="s">
        <v>710</v>
      </c>
      <c r="D406" s="173" t="s">
        <v>21</v>
      </c>
      <c r="E406" s="173">
        <v>1588</v>
      </c>
      <c r="F406" s="173">
        <v>13506</v>
      </c>
      <c r="G406" s="173">
        <v>41</v>
      </c>
      <c r="H406" s="173">
        <v>6.12</v>
      </c>
      <c r="I406" s="200">
        <v>5.6132811386320443</v>
      </c>
      <c r="J406" s="200">
        <v>0.25743148696930468</v>
      </c>
      <c r="K406" s="173">
        <v>8</v>
      </c>
      <c r="L406" s="198">
        <v>0.29696041650715899</v>
      </c>
      <c r="M406" s="198">
        <v>0.29696041650715899</v>
      </c>
      <c r="N406" s="198">
        <v>2.2780680004476001E-3</v>
      </c>
      <c r="O406" s="198">
        <v>2.2780680004476001E-3</v>
      </c>
      <c r="P406" s="173">
        <v>1</v>
      </c>
      <c r="Q406" s="173">
        <v>11562</v>
      </c>
      <c r="R406" s="198">
        <v>4.8294099285600698E-5</v>
      </c>
    </row>
    <row r="407" spans="2:18" x14ac:dyDescent="0.2">
      <c r="B407" s="173" t="s">
        <v>712</v>
      </c>
      <c r="C407" s="173" t="s">
        <v>710</v>
      </c>
      <c r="D407" s="173" t="s">
        <v>21</v>
      </c>
      <c r="E407" s="173">
        <v>381</v>
      </c>
      <c r="F407" s="173">
        <v>21989</v>
      </c>
      <c r="G407" s="173">
        <v>200</v>
      </c>
      <c r="H407" s="173">
        <v>6</v>
      </c>
      <c r="I407" s="200">
        <v>5.1279510581432586</v>
      </c>
      <c r="J407" s="200">
        <v>0.11967844629961685</v>
      </c>
      <c r="K407" s="173">
        <v>5</v>
      </c>
      <c r="L407" s="198">
        <v>9.15031832878858E-2</v>
      </c>
      <c r="M407" s="198">
        <v>9.15031832878858E-2</v>
      </c>
      <c r="N407" s="198">
        <v>9.2229950586891101E-4</v>
      </c>
      <c r="O407" s="198">
        <v>9.2229950586891101E-4</v>
      </c>
      <c r="P407" s="173">
        <v>1</v>
      </c>
      <c r="Q407" s="173">
        <v>1813</v>
      </c>
      <c r="R407" s="198">
        <v>8.2453340243708508E-6</v>
      </c>
    </row>
    <row r="408" spans="2:18" x14ac:dyDescent="0.2">
      <c r="B408" s="173" t="s">
        <v>713</v>
      </c>
      <c r="C408" s="173" t="s">
        <v>710</v>
      </c>
      <c r="D408" s="173" t="s">
        <v>254</v>
      </c>
      <c r="E408" s="173">
        <v>1755</v>
      </c>
      <c r="F408" s="173">
        <v>29409</v>
      </c>
      <c r="G408" s="173">
        <v>1392</v>
      </c>
      <c r="H408" s="173">
        <v>5.55</v>
      </c>
      <c r="I408" s="200">
        <v>1.0569695751486483</v>
      </c>
      <c r="J408" s="200">
        <v>2.8051102362912E-2</v>
      </c>
      <c r="K408" s="173">
        <v>9</v>
      </c>
      <c r="L408" s="198">
        <v>4.2741455772617197E-2</v>
      </c>
      <c r="M408" s="198">
        <v>4.2741455772617197E-2</v>
      </c>
      <c r="N408" s="198">
        <v>4.28757369267284E-4</v>
      </c>
      <c r="O408" s="198">
        <v>4.28757369267284E-4</v>
      </c>
      <c r="P408" s="173">
        <v>2</v>
      </c>
      <c r="Q408" s="173">
        <v>963</v>
      </c>
      <c r="R408" s="198">
        <v>7.0674291637464396E-6</v>
      </c>
    </row>
    <row r="409" spans="2:18" x14ac:dyDescent="0.2">
      <c r="B409" s="173" t="s">
        <v>714</v>
      </c>
      <c r="C409" s="173" t="s">
        <v>710</v>
      </c>
      <c r="D409" s="173" t="s">
        <v>263</v>
      </c>
      <c r="E409" s="173">
        <v>535</v>
      </c>
      <c r="F409" s="173">
        <v>414379</v>
      </c>
      <c r="G409" s="173">
        <v>1710</v>
      </c>
      <c r="H409" s="173">
        <v>0.6</v>
      </c>
      <c r="I409" s="200">
        <v>2.072211963558944</v>
      </c>
      <c r="J409" s="200">
        <v>0.25867608839300316</v>
      </c>
      <c r="K409" s="173">
        <v>45</v>
      </c>
      <c r="L409" s="198">
        <v>9.9219638029836299E-2</v>
      </c>
      <c r="M409" s="198">
        <v>8.3198954020483704E-2</v>
      </c>
      <c r="N409" s="198">
        <v>8.5987054825581704E-4</v>
      </c>
      <c r="O409" s="198">
        <v>7.6328234968461503E-4</v>
      </c>
      <c r="P409" s="173">
        <v>5</v>
      </c>
      <c r="Q409" s="173">
        <v>10515</v>
      </c>
      <c r="R409" s="198">
        <v>4.1226670121854303E-5</v>
      </c>
    </row>
    <row r="410" spans="2:18" x14ac:dyDescent="0.2">
      <c r="B410" s="173" t="s">
        <v>715</v>
      </c>
      <c r="C410" s="173" t="s">
        <v>710</v>
      </c>
      <c r="D410" s="173" t="s">
        <v>263</v>
      </c>
      <c r="E410" s="173">
        <v>819</v>
      </c>
      <c r="F410" s="173">
        <v>867655</v>
      </c>
      <c r="G410" s="173">
        <v>1682</v>
      </c>
      <c r="H410" s="173">
        <v>2.19</v>
      </c>
      <c r="I410" s="200">
        <v>3.2337221610940068</v>
      </c>
      <c r="J410" s="200">
        <v>4.8774004715541421</v>
      </c>
      <c r="K410" s="173">
        <v>81</v>
      </c>
      <c r="L410" s="198">
        <v>0.14070191350644601</v>
      </c>
      <c r="M410" s="198">
        <v>7.2187899383366796E-2</v>
      </c>
      <c r="N410" s="198">
        <v>9.0109721837767197E-4</v>
      </c>
      <c r="O410" s="198">
        <v>4.3935851301290401E-4</v>
      </c>
      <c r="P410" s="173">
        <v>15</v>
      </c>
      <c r="Q410" s="173">
        <v>180167</v>
      </c>
      <c r="R410" s="198">
        <v>7.0674291637464403E-4</v>
      </c>
    </row>
    <row r="411" spans="2:18" x14ac:dyDescent="0.2">
      <c r="B411" s="173" t="s">
        <v>716</v>
      </c>
      <c r="C411" s="173" t="s">
        <v>717</v>
      </c>
      <c r="D411" s="173" t="s">
        <v>263</v>
      </c>
      <c r="E411" s="173">
        <v>875</v>
      </c>
      <c r="F411" s="173">
        <v>583674</v>
      </c>
      <c r="G411" s="173">
        <v>212</v>
      </c>
      <c r="H411" s="173">
        <v>1.38</v>
      </c>
      <c r="I411" s="200">
        <v>8.1999857832357286</v>
      </c>
      <c r="J411" s="200">
        <v>14.953645843891923</v>
      </c>
      <c r="K411" s="173">
        <v>65</v>
      </c>
      <c r="L411" s="198">
        <v>0.25897769637146401</v>
      </c>
      <c r="M411" s="198">
        <v>0.13928842767369701</v>
      </c>
      <c r="N411" s="198">
        <v>2.0931369373295701E-3</v>
      </c>
      <c r="O411" s="198">
        <v>1.19321762381252E-3</v>
      </c>
      <c r="P411" s="173">
        <v>56</v>
      </c>
      <c r="Q411" s="173">
        <v>400946</v>
      </c>
      <c r="R411" s="198">
        <v>1.5442332722785999E-3</v>
      </c>
    </row>
    <row r="412" spans="2:18" x14ac:dyDescent="0.2">
      <c r="B412" s="173" t="s">
        <v>718</v>
      </c>
      <c r="C412" s="173" t="s">
        <v>717</v>
      </c>
      <c r="D412" s="173" t="s">
        <v>263</v>
      </c>
      <c r="E412" s="173">
        <v>1148</v>
      </c>
      <c r="F412" s="173">
        <v>484587</v>
      </c>
      <c r="G412" s="173">
        <v>8</v>
      </c>
      <c r="H412" s="173">
        <v>2.25</v>
      </c>
      <c r="I412" s="200">
        <v>17.264270517940481</v>
      </c>
      <c r="J412" s="200">
        <v>18.569964325784277</v>
      </c>
      <c r="K412" s="173">
        <v>89</v>
      </c>
      <c r="L412" s="198">
        <v>0.61764737062187502</v>
      </c>
      <c r="M412" s="198">
        <v>0.45270653089349999</v>
      </c>
      <c r="N412" s="198">
        <v>4.6173870536476798E-3</v>
      </c>
      <c r="O412" s="198">
        <v>3.3770532354101802E-3</v>
      </c>
      <c r="P412" s="173">
        <v>81</v>
      </c>
      <c r="Q412" s="173">
        <v>564018</v>
      </c>
      <c r="R412" s="198">
        <v>2.1214066539845598E-3</v>
      </c>
    </row>
    <row r="413" spans="2:18" x14ac:dyDescent="0.2">
      <c r="B413" s="173" t="s">
        <v>719</v>
      </c>
      <c r="C413" s="173" t="s">
        <v>717</v>
      </c>
      <c r="D413" s="173" t="s">
        <v>254</v>
      </c>
      <c r="E413" s="173">
        <v>363</v>
      </c>
      <c r="F413" s="173">
        <v>5624</v>
      </c>
      <c r="G413" s="173">
        <v>0</v>
      </c>
      <c r="H413" s="173">
        <v>0.78</v>
      </c>
      <c r="I413" s="200">
        <v>2.3745004453167335</v>
      </c>
      <c r="J413" s="200">
        <v>3.2713921628280889</v>
      </c>
      <c r="K413" s="173">
        <v>8</v>
      </c>
      <c r="L413" s="198">
        <v>0.11763853633542</v>
      </c>
      <c r="M413" s="198">
        <v>6.2963726419817095E-2</v>
      </c>
      <c r="N413" s="198">
        <v>9.7883893917888299E-4</v>
      </c>
      <c r="O413" s="198">
        <v>5.6775014282096404E-4</v>
      </c>
      <c r="P413" s="173">
        <v>3</v>
      </c>
      <c r="Q413" s="173">
        <v>137594</v>
      </c>
      <c r="R413" s="198">
        <v>4.5467127620102101E-4</v>
      </c>
    </row>
    <row r="414" spans="2:18" x14ac:dyDescent="0.2">
      <c r="B414" s="173" t="s">
        <v>720</v>
      </c>
      <c r="C414" s="173" t="s">
        <v>717</v>
      </c>
      <c r="D414" s="173" t="s">
        <v>263</v>
      </c>
      <c r="E414" s="173">
        <v>735</v>
      </c>
      <c r="F414" s="173">
        <v>468335</v>
      </c>
      <c r="G414" s="173">
        <v>336</v>
      </c>
      <c r="H414" s="173">
        <v>1.39</v>
      </c>
      <c r="I414" s="200">
        <v>13.906200886972924</v>
      </c>
      <c r="J414" s="200">
        <v>11.373507259108266</v>
      </c>
      <c r="K414" s="173">
        <v>57</v>
      </c>
      <c r="L414" s="198">
        <v>0.52255275541394497</v>
      </c>
      <c r="M414" s="198">
        <v>0.41616674421207001</v>
      </c>
      <c r="N414" s="198">
        <v>2.0436649331833502E-3</v>
      </c>
      <c r="O414" s="198">
        <v>1.2497570571225001E-3</v>
      </c>
      <c r="P414" s="173">
        <v>50</v>
      </c>
      <c r="Q414" s="173">
        <v>362832</v>
      </c>
      <c r="R414" s="198">
        <v>1.37697078206993E-3</v>
      </c>
    </row>
    <row r="415" spans="2:18" x14ac:dyDescent="0.2">
      <c r="B415" s="173" t="s">
        <v>721</v>
      </c>
      <c r="C415" s="173" t="s">
        <v>722</v>
      </c>
      <c r="D415" s="173" t="s">
        <v>263</v>
      </c>
      <c r="E415" s="173">
        <v>428</v>
      </c>
      <c r="F415" s="173">
        <v>216245</v>
      </c>
      <c r="G415" s="173">
        <v>441</v>
      </c>
      <c r="H415" s="173">
        <v>0.59995477025173971</v>
      </c>
      <c r="I415" s="200">
        <v>5.8430644366894917</v>
      </c>
      <c r="J415" s="200">
        <v>10.802075200974357</v>
      </c>
      <c r="K415" s="173">
        <v>48</v>
      </c>
      <c r="L415" s="198">
        <v>0.43335473193830099</v>
      </c>
      <c r="M415" s="198">
        <v>0.246370580648201</v>
      </c>
      <c r="N415" s="198">
        <v>2.6703103190355302E-3</v>
      </c>
      <c r="O415" s="198">
        <v>1.89878263532654E-3</v>
      </c>
      <c r="P415" s="173">
        <v>52</v>
      </c>
      <c r="Q415" s="173">
        <v>680142</v>
      </c>
      <c r="R415" s="198">
        <v>2.54663030866997E-3</v>
      </c>
    </row>
    <row r="416" spans="2:18" x14ac:dyDescent="0.2">
      <c r="B416" s="173" t="s">
        <v>723</v>
      </c>
      <c r="C416" s="173" t="s">
        <v>722</v>
      </c>
      <c r="D416" s="173" t="s">
        <v>254</v>
      </c>
      <c r="E416" s="173">
        <v>133</v>
      </c>
      <c r="F416" s="173">
        <v>31140</v>
      </c>
      <c r="G416" s="173">
        <v>0</v>
      </c>
      <c r="H416" s="173">
        <v>0.5334647318115272</v>
      </c>
      <c r="I416" s="200">
        <v>0.35602977855760271</v>
      </c>
      <c r="J416" s="200">
        <v>0.78567755605867318</v>
      </c>
      <c r="K416" s="173">
        <v>17</v>
      </c>
      <c r="L416" s="198">
        <v>2.54238985117172E-2</v>
      </c>
      <c r="M416" s="198">
        <v>2.54238985117172E-2</v>
      </c>
      <c r="N416" s="198">
        <v>1.8846477769990499E-4</v>
      </c>
      <c r="O416" s="198">
        <v>1.8846477769990499E-4</v>
      </c>
      <c r="P416" s="173">
        <v>4</v>
      </c>
      <c r="Q416" s="173">
        <v>47631</v>
      </c>
      <c r="R416" s="198">
        <v>2.5796116447674501E-4</v>
      </c>
    </row>
    <row r="417" spans="2:18" x14ac:dyDescent="0.2">
      <c r="B417" s="173" t="s">
        <v>724</v>
      </c>
      <c r="C417" s="173" t="s">
        <v>722</v>
      </c>
      <c r="D417" s="173" t="s">
        <v>254</v>
      </c>
      <c r="E417" s="173">
        <v>341</v>
      </c>
      <c r="F417" s="173">
        <v>4071</v>
      </c>
      <c r="G417" s="173">
        <v>189</v>
      </c>
      <c r="H417" s="173">
        <v>0.88910788635254534</v>
      </c>
      <c r="I417" s="200">
        <v>1.3228444370778536</v>
      </c>
      <c r="J417" s="200">
        <v>3.1298984396191738</v>
      </c>
      <c r="K417" s="173">
        <v>3</v>
      </c>
      <c r="L417" s="198">
        <v>4.5084308540399201E-2</v>
      </c>
      <c r="M417" s="198">
        <v>4.5084308540399201E-2</v>
      </c>
      <c r="N417" s="198">
        <v>4.8647470743788001E-4</v>
      </c>
      <c r="O417" s="198">
        <v>4.8647470743788001E-4</v>
      </c>
      <c r="P417" s="173">
        <v>1</v>
      </c>
      <c r="Q417" s="173">
        <v>90560</v>
      </c>
      <c r="R417" s="198">
        <v>3.7692955539980999E-4</v>
      </c>
    </row>
    <row r="418" spans="2:18" x14ac:dyDescent="0.2">
      <c r="B418" s="173" t="s">
        <v>725</v>
      </c>
      <c r="C418" s="173" t="s">
        <v>722</v>
      </c>
      <c r="D418" s="173" t="s">
        <v>254</v>
      </c>
      <c r="E418" s="173">
        <v>309</v>
      </c>
      <c r="F418" s="173">
        <v>92444</v>
      </c>
      <c r="G418" s="173">
        <v>0</v>
      </c>
      <c r="H418" s="173">
        <v>0.62705503563811094</v>
      </c>
      <c r="I418" s="200">
        <v>1.022463760585917</v>
      </c>
      <c r="J418" s="200">
        <v>3.1328076122105446</v>
      </c>
      <c r="K418" s="173">
        <v>34</v>
      </c>
      <c r="L418" s="198">
        <v>6.4384279681730106E-2</v>
      </c>
      <c r="M418" s="198">
        <v>6.2203977784714301E-2</v>
      </c>
      <c r="N418" s="198">
        <v>3.1685640750796597E-4</v>
      </c>
      <c r="O418" s="198">
        <v>2.9329831029547703E-4</v>
      </c>
      <c r="P418" s="173">
        <v>15</v>
      </c>
      <c r="Q418" s="173">
        <v>167477</v>
      </c>
      <c r="R418" s="198">
        <v>8.1864387813396298E-4</v>
      </c>
    </row>
    <row r="419" spans="2:18" x14ac:dyDescent="0.2">
      <c r="B419" s="173" t="s">
        <v>726</v>
      </c>
      <c r="C419" s="173" t="s">
        <v>722</v>
      </c>
      <c r="D419" s="173" t="s">
        <v>254</v>
      </c>
      <c r="E419" s="173">
        <v>338</v>
      </c>
      <c r="F419" s="173">
        <v>33535</v>
      </c>
      <c r="G419" s="173">
        <v>35</v>
      </c>
      <c r="H419" s="173">
        <v>0.5334647318115272</v>
      </c>
      <c r="I419" s="200">
        <v>1.3633346767756274</v>
      </c>
      <c r="J419" s="200">
        <v>2.7102774264298275</v>
      </c>
      <c r="K419" s="173">
        <v>6</v>
      </c>
      <c r="L419" s="198">
        <v>8.4733764053877406E-2</v>
      </c>
      <c r="M419" s="198">
        <v>5.3542843344543102E-2</v>
      </c>
      <c r="N419" s="198">
        <v>1.16141419257567E-3</v>
      </c>
      <c r="O419" s="198">
        <v>7.7152768370898704E-4</v>
      </c>
      <c r="P419" s="173">
        <v>5</v>
      </c>
      <c r="Q419" s="173">
        <v>143007</v>
      </c>
      <c r="R419" s="198">
        <v>5.7952919142720803E-4</v>
      </c>
    </row>
    <row r="420" spans="2:18" x14ac:dyDescent="0.2">
      <c r="B420" s="173" t="s">
        <v>727</v>
      </c>
      <c r="C420" s="173" t="s">
        <v>722</v>
      </c>
      <c r="D420" s="173" t="s">
        <v>254</v>
      </c>
      <c r="E420" s="173">
        <v>131</v>
      </c>
      <c r="F420" s="173">
        <v>68293</v>
      </c>
      <c r="G420" s="173">
        <v>53</v>
      </c>
      <c r="H420" s="173">
        <v>0.84231273443925347</v>
      </c>
      <c r="I420" s="200">
        <v>0.13674474865633549</v>
      </c>
      <c r="J420" s="200">
        <v>0.88223531961300983</v>
      </c>
      <c r="K420" s="173">
        <v>13</v>
      </c>
      <c r="L420" s="198">
        <v>9.7895672966494506E-3</v>
      </c>
      <c r="M420" s="198">
        <v>9.7895672966494506E-3</v>
      </c>
      <c r="N420" s="198">
        <v>3.1803431236859E-5</v>
      </c>
      <c r="O420" s="198">
        <v>3.1803431236859E-5</v>
      </c>
      <c r="P420" s="173">
        <v>8</v>
      </c>
      <c r="Q420" s="173">
        <v>53620</v>
      </c>
      <c r="R420" s="198">
        <v>2.6385068877986701E-4</v>
      </c>
    </row>
    <row r="421" spans="2:18" x14ac:dyDescent="0.2">
      <c r="B421" s="173" t="s">
        <v>728</v>
      </c>
      <c r="C421" s="173" t="s">
        <v>551</v>
      </c>
      <c r="D421" s="173" t="s">
        <v>254</v>
      </c>
      <c r="E421" s="173">
        <v>31</v>
      </c>
      <c r="F421" s="173">
        <v>71949</v>
      </c>
      <c r="G421" s="173">
        <v>57</v>
      </c>
      <c r="H421" s="173">
        <v>2.2000000000000002</v>
      </c>
      <c r="I421" s="200">
        <v>0.61344550110579898</v>
      </c>
      <c r="J421" s="200">
        <v>0.20302169469618681</v>
      </c>
      <c r="K421" s="173">
        <v>7</v>
      </c>
      <c r="L421" s="198">
        <v>1.05563833609159E-2</v>
      </c>
      <c r="M421" s="198">
        <v>4.5137314259127304E-3</v>
      </c>
      <c r="N421" s="198">
        <v>4.9472004146225101E-5</v>
      </c>
      <c r="O421" s="198">
        <v>1.41348583274929E-5</v>
      </c>
      <c r="P421" s="173">
        <v>4</v>
      </c>
      <c r="Q421" s="173">
        <v>2966</v>
      </c>
      <c r="R421" s="198">
        <v>1.88464777699905E-5</v>
      </c>
    </row>
    <row r="422" spans="2:18" x14ac:dyDescent="0.2">
      <c r="B422" s="173" t="s">
        <v>729</v>
      </c>
      <c r="C422" s="173" t="s">
        <v>551</v>
      </c>
      <c r="D422" s="173" t="s">
        <v>254</v>
      </c>
      <c r="E422" s="173">
        <v>19</v>
      </c>
      <c r="F422" s="173">
        <v>35207</v>
      </c>
      <c r="G422" s="173">
        <v>16</v>
      </c>
      <c r="H422" s="173">
        <v>1.7</v>
      </c>
      <c r="I422" s="200">
        <v>0</v>
      </c>
      <c r="J422" s="200">
        <v>0</v>
      </c>
      <c r="K422" s="173">
        <v>0</v>
      </c>
      <c r="L422" s="198">
        <v>0</v>
      </c>
      <c r="M422" s="198">
        <v>0</v>
      </c>
      <c r="N422" s="198">
        <v>0</v>
      </c>
      <c r="O422" s="198">
        <v>0</v>
      </c>
      <c r="P422" s="173">
        <v>0</v>
      </c>
      <c r="Q422" s="173">
        <v>0</v>
      </c>
      <c r="R422" s="198">
        <v>0</v>
      </c>
    </row>
    <row r="423" spans="2:18" x14ac:dyDescent="0.2">
      <c r="B423" s="173" t="s">
        <v>730</v>
      </c>
      <c r="C423" s="173" t="s">
        <v>551</v>
      </c>
      <c r="D423" s="173" t="s">
        <v>254</v>
      </c>
      <c r="E423" s="173">
        <v>100</v>
      </c>
      <c r="F423" s="173">
        <v>52848</v>
      </c>
      <c r="G423" s="173">
        <v>162</v>
      </c>
      <c r="H423" s="173">
        <v>0.1</v>
      </c>
      <c r="I423" s="200">
        <v>0.32266417620660381</v>
      </c>
      <c r="J423" s="200">
        <v>0.42572501013185221</v>
      </c>
      <c r="K423" s="173">
        <v>5</v>
      </c>
      <c r="L423" s="198">
        <v>9.9792099792099798E-3</v>
      </c>
      <c r="M423" s="198">
        <v>9.9792099792099798E-3</v>
      </c>
      <c r="N423" s="198">
        <v>4.00487652612299E-5</v>
      </c>
      <c r="O423" s="198">
        <v>4.00487652612299E-5</v>
      </c>
      <c r="P423" s="173">
        <v>3</v>
      </c>
      <c r="Q423" s="173">
        <v>11178</v>
      </c>
      <c r="R423" s="198">
        <v>6.9496386776839994E-5</v>
      </c>
    </row>
    <row r="424" spans="2:18" x14ac:dyDescent="0.2">
      <c r="B424" s="173" t="s">
        <v>731</v>
      </c>
      <c r="C424" s="173" t="s">
        <v>551</v>
      </c>
      <c r="D424" s="173" t="s">
        <v>254</v>
      </c>
      <c r="E424" s="173">
        <v>4</v>
      </c>
      <c r="F424" s="173">
        <v>15045</v>
      </c>
      <c r="G424" s="173">
        <v>74</v>
      </c>
      <c r="H424" s="173">
        <v>0.3</v>
      </c>
      <c r="I424" s="200">
        <v>0</v>
      </c>
      <c r="J424" s="200">
        <v>0</v>
      </c>
      <c r="K424" s="173">
        <v>0</v>
      </c>
      <c r="L424" s="198">
        <v>0</v>
      </c>
      <c r="M424" s="198">
        <v>0</v>
      </c>
      <c r="N424" s="198">
        <v>0</v>
      </c>
      <c r="O424" s="198">
        <v>0</v>
      </c>
      <c r="P424" s="173">
        <v>0</v>
      </c>
      <c r="Q424" s="173">
        <v>0</v>
      </c>
      <c r="R424" s="198">
        <v>0</v>
      </c>
    </row>
    <row r="425" spans="2:18" x14ac:dyDescent="0.2">
      <c r="B425" s="173" t="s">
        <v>732</v>
      </c>
      <c r="C425" s="173" t="s">
        <v>551</v>
      </c>
      <c r="D425" s="173" t="s">
        <v>254</v>
      </c>
      <c r="E425" s="173">
        <v>498</v>
      </c>
      <c r="F425" s="173">
        <v>13850</v>
      </c>
      <c r="G425" s="173">
        <v>594</v>
      </c>
      <c r="H425" s="173">
        <v>1.1000000000000001</v>
      </c>
      <c r="I425" s="200">
        <v>4.2088624110365541E-2</v>
      </c>
      <c r="J425" s="200">
        <v>0.16829678151615271</v>
      </c>
      <c r="K425" s="173">
        <v>3</v>
      </c>
      <c r="L425" s="198">
        <v>2.5725442156037102E-3</v>
      </c>
      <c r="M425" s="198">
        <v>2.5725442156037102E-3</v>
      </c>
      <c r="N425" s="198">
        <v>1.7668572909366101E-5</v>
      </c>
      <c r="O425" s="198">
        <v>1.7668572909366101E-5</v>
      </c>
      <c r="P425" s="173">
        <v>2</v>
      </c>
      <c r="Q425" s="173">
        <v>8733</v>
      </c>
      <c r="R425" s="198">
        <v>5.8895243031220397E-5</v>
      </c>
    </row>
    <row r="426" spans="2:18" x14ac:dyDescent="0.2">
      <c r="B426" s="173" t="s">
        <v>733</v>
      </c>
      <c r="C426" s="173" t="s">
        <v>427</v>
      </c>
      <c r="D426" s="173" t="s">
        <v>263</v>
      </c>
      <c r="E426" s="173">
        <v>1213</v>
      </c>
      <c r="F426" s="173">
        <v>364164</v>
      </c>
      <c r="G426" s="173">
        <v>724</v>
      </c>
      <c r="H426" s="173">
        <v>8.57</v>
      </c>
      <c r="I426" s="200">
        <v>4.0064179400533462</v>
      </c>
      <c r="J426" s="200">
        <v>4.9441221206538648</v>
      </c>
      <c r="K426" s="173">
        <v>47</v>
      </c>
      <c r="L426" s="198">
        <v>0.18013581243043</v>
      </c>
      <c r="M426" s="198">
        <v>0.18013581243043</v>
      </c>
      <c r="N426" s="198">
        <v>1.5701471792123299E-3</v>
      </c>
      <c r="O426" s="198">
        <v>1.5701471792123299E-3</v>
      </c>
      <c r="P426" s="173">
        <v>24</v>
      </c>
      <c r="Q426" s="173">
        <v>188722</v>
      </c>
      <c r="R426" s="198">
        <v>8.0804273438834302E-4</v>
      </c>
    </row>
    <row r="427" spans="2:18" x14ac:dyDescent="0.2">
      <c r="B427" s="173" t="s">
        <v>734</v>
      </c>
      <c r="C427" s="173" t="s">
        <v>427</v>
      </c>
      <c r="D427" s="173" t="s">
        <v>254</v>
      </c>
      <c r="E427" s="173">
        <v>456</v>
      </c>
      <c r="F427" s="173">
        <v>117195</v>
      </c>
      <c r="G427" s="173">
        <v>1177</v>
      </c>
      <c r="H427" s="173">
        <v>8.8694300518134703</v>
      </c>
      <c r="I427" s="200">
        <v>1.1999714793780587</v>
      </c>
      <c r="J427" s="200">
        <v>1.6148005597143826</v>
      </c>
      <c r="K427" s="173">
        <v>16</v>
      </c>
      <c r="L427" s="198">
        <v>2.1084497005176901E-2</v>
      </c>
      <c r="M427" s="198">
        <v>2.1084497005176901E-2</v>
      </c>
      <c r="N427" s="198">
        <v>9.4232388849952605E-5</v>
      </c>
      <c r="O427" s="198">
        <v>9.4232388849952605E-5</v>
      </c>
      <c r="P427" s="173">
        <v>8</v>
      </c>
      <c r="Q427" s="173">
        <v>24088</v>
      </c>
      <c r="R427" s="198">
        <v>4.7116194424976303E-5</v>
      </c>
    </row>
    <row r="428" spans="2:18" x14ac:dyDescent="0.2">
      <c r="B428" s="173" t="s">
        <v>735</v>
      </c>
      <c r="C428" s="173" t="s">
        <v>427</v>
      </c>
      <c r="D428" s="173" t="s">
        <v>254</v>
      </c>
      <c r="E428" s="173">
        <v>951</v>
      </c>
      <c r="F428" s="173">
        <v>82037</v>
      </c>
      <c r="G428" s="173">
        <v>124</v>
      </c>
      <c r="H428" s="173">
        <v>4.2369789227166272</v>
      </c>
      <c r="I428" s="200">
        <v>3.0801982436999285</v>
      </c>
      <c r="J428" s="200">
        <v>3.3594550153060001</v>
      </c>
      <c r="K428" s="173">
        <v>36</v>
      </c>
      <c r="L428" s="198">
        <v>0.11365721790651</v>
      </c>
      <c r="M428" s="198">
        <v>0.112812660121442</v>
      </c>
      <c r="N428" s="198">
        <v>8.5751473853456898E-4</v>
      </c>
      <c r="O428" s="198">
        <v>8.5633683367394397E-4</v>
      </c>
      <c r="P428" s="173">
        <v>14</v>
      </c>
      <c r="Q428" s="173">
        <v>105239</v>
      </c>
      <c r="R428" s="198">
        <v>3.72217935957313E-4</v>
      </c>
    </row>
    <row r="429" spans="2:18" x14ac:dyDescent="0.2">
      <c r="B429" s="173" t="s">
        <v>736</v>
      </c>
      <c r="C429" s="173" t="s">
        <v>534</v>
      </c>
      <c r="D429" s="173" t="s">
        <v>254</v>
      </c>
      <c r="E429" s="173">
        <v>771</v>
      </c>
      <c r="F429" s="173">
        <v>123018</v>
      </c>
      <c r="G429" s="173">
        <v>2634</v>
      </c>
      <c r="H429" s="173">
        <v>2.2274492310726925</v>
      </c>
      <c r="I429" s="200">
        <v>27.458958801750551</v>
      </c>
      <c r="J429" s="200">
        <v>4.3855692814877303</v>
      </c>
      <c r="K429" s="173">
        <v>38</v>
      </c>
      <c r="L429" s="198">
        <v>1.8787947677466099</v>
      </c>
      <c r="M429" s="198">
        <v>0.400067140577056</v>
      </c>
      <c r="N429" s="198">
        <v>4.5184430453552296E-3</v>
      </c>
      <c r="O429" s="198">
        <v>3.6515050679356599E-3</v>
      </c>
      <c r="P429" s="173">
        <v>20</v>
      </c>
      <c r="Q429" s="173">
        <v>254748</v>
      </c>
      <c r="R429" s="198">
        <v>1.62197499307981E-3</v>
      </c>
    </row>
    <row r="430" spans="2:18" x14ac:dyDescent="0.2">
      <c r="B430" s="173" t="s">
        <v>737</v>
      </c>
      <c r="C430" s="173" t="s">
        <v>534</v>
      </c>
      <c r="D430" s="173" t="s">
        <v>254</v>
      </c>
      <c r="E430" s="173">
        <v>16</v>
      </c>
      <c r="F430" s="173">
        <v>3837</v>
      </c>
      <c r="G430" s="173">
        <v>552</v>
      </c>
      <c r="H430" s="173">
        <v>2.5308085839396934</v>
      </c>
      <c r="I430" s="200">
        <v>0.32542263280264855</v>
      </c>
      <c r="J430" s="200">
        <v>0</v>
      </c>
      <c r="K430" s="173">
        <v>3</v>
      </c>
      <c r="L430" s="198">
        <v>5.5844469442203198E-3</v>
      </c>
      <c r="M430" s="198">
        <v>2.6691324141749099E-3</v>
      </c>
      <c r="N430" s="198">
        <v>3.8870860400605403E-5</v>
      </c>
      <c r="O430" s="198">
        <v>2.5913906933737001E-5</v>
      </c>
      <c r="P430" s="173">
        <v>0</v>
      </c>
      <c r="Q430" s="173">
        <v>0</v>
      </c>
      <c r="R430" s="198">
        <v>0</v>
      </c>
    </row>
    <row r="431" spans="2:18" x14ac:dyDescent="0.2">
      <c r="B431" s="173" t="s">
        <v>738</v>
      </c>
      <c r="C431" s="173" t="s">
        <v>534</v>
      </c>
      <c r="D431" s="173" t="s">
        <v>254</v>
      </c>
      <c r="E431" s="173">
        <v>1087</v>
      </c>
      <c r="F431" s="173">
        <v>67233</v>
      </c>
      <c r="G431" s="173">
        <v>1247</v>
      </c>
      <c r="H431" s="173">
        <v>2.8545042667108032</v>
      </c>
      <c r="I431" s="200">
        <v>23.067502048374962</v>
      </c>
      <c r="J431" s="200">
        <v>9.9868178523094215</v>
      </c>
      <c r="K431" s="173">
        <v>30</v>
      </c>
      <c r="L431" s="198">
        <v>1.1700376340603</v>
      </c>
      <c r="M431" s="198">
        <v>0.35380139346145001</v>
      </c>
      <c r="N431" s="198">
        <v>2.9494737710035199E-3</v>
      </c>
      <c r="O431" s="198">
        <v>1.7008946187416401E-3</v>
      </c>
      <c r="P431" s="173">
        <v>20</v>
      </c>
      <c r="Q431" s="173">
        <v>430047</v>
      </c>
      <c r="R431" s="198">
        <v>1.44057764454365E-3</v>
      </c>
    </row>
    <row r="432" spans="2:18" x14ac:dyDescent="0.2">
      <c r="B432" s="173" t="s">
        <v>739</v>
      </c>
      <c r="C432" s="173" t="s">
        <v>534</v>
      </c>
      <c r="D432" s="173" t="s">
        <v>254</v>
      </c>
      <c r="E432" s="173">
        <v>614</v>
      </c>
      <c r="F432" s="173">
        <v>113881</v>
      </c>
      <c r="G432" s="173">
        <v>793</v>
      </c>
      <c r="H432" s="173">
        <v>2.2274492310726925</v>
      </c>
      <c r="I432" s="200">
        <v>32.519803780326207</v>
      </c>
      <c r="J432" s="200">
        <v>6.6531404238022205</v>
      </c>
      <c r="K432" s="173">
        <v>43</v>
      </c>
      <c r="L432" s="198">
        <v>1.1125217176208699</v>
      </c>
      <c r="M432" s="198">
        <v>0.35563067971000001</v>
      </c>
      <c r="N432" s="198">
        <v>3.6597504019600302E-3</v>
      </c>
      <c r="O432" s="198">
        <v>2.96360862933101E-3</v>
      </c>
      <c r="P432" s="173">
        <v>24</v>
      </c>
      <c r="Q432" s="173">
        <v>193231</v>
      </c>
      <c r="R432" s="198">
        <v>7.7977301773335796E-4</v>
      </c>
    </row>
    <row r="433" spans="2:18" x14ac:dyDescent="0.2">
      <c r="B433" s="173" t="s">
        <v>740</v>
      </c>
      <c r="C433" s="173" t="s">
        <v>534</v>
      </c>
      <c r="D433" s="173" t="s">
        <v>254</v>
      </c>
      <c r="E433" s="173">
        <v>347</v>
      </c>
      <c r="F433" s="173">
        <v>121458</v>
      </c>
      <c r="G433" s="173">
        <v>158</v>
      </c>
      <c r="H433" s="173">
        <v>0.58961891410747747</v>
      </c>
      <c r="I433" s="200">
        <v>9.5222240128729894</v>
      </c>
      <c r="J433" s="200">
        <v>0.30651831526591466</v>
      </c>
      <c r="K433" s="173">
        <v>32</v>
      </c>
      <c r="L433" s="198">
        <v>0.77049230533649804</v>
      </c>
      <c r="M433" s="198">
        <v>0.20466803696265501</v>
      </c>
      <c r="N433" s="198">
        <v>1.26742563003186E-3</v>
      </c>
      <c r="O433" s="198">
        <v>8.9874140865642304E-4</v>
      </c>
      <c r="P433" s="173">
        <v>8</v>
      </c>
      <c r="Q433" s="173">
        <v>21056</v>
      </c>
      <c r="R433" s="198">
        <v>8.7164959686206094E-5</v>
      </c>
    </row>
    <row r="434" spans="2:18" x14ac:dyDescent="0.2">
      <c r="B434" s="173" t="s">
        <v>741</v>
      </c>
      <c r="C434" s="173" t="s">
        <v>742</v>
      </c>
      <c r="D434" s="173" t="s">
        <v>254</v>
      </c>
      <c r="E434" s="173">
        <v>547</v>
      </c>
      <c r="F434" s="173">
        <v>53137</v>
      </c>
      <c r="G434" s="173">
        <v>482</v>
      </c>
      <c r="H434" s="173">
        <v>1.0669294636230544</v>
      </c>
      <c r="I434" s="200">
        <v>0.57443320210378146</v>
      </c>
      <c r="J434" s="200">
        <v>0.68355753710421996</v>
      </c>
      <c r="K434" s="173">
        <v>18</v>
      </c>
      <c r="L434" s="198">
        <v>4.6026632428898699E-2</v>
      </c>
      <c r="M434" s="198">
        <v>4.6026632428898699E-2</v>
      </c>
      <c r="N434" s="198">
        <v>6.1604424210656499E-4</v>
      </c>
      <c r="O434" s="198">
        <v>6.1604424210656499E-4</v>
      </c>
      <c r="P434" s="173">
        <v>5</v>
      </c>
      <c r="Q434" s="173">
        <v>46498</v>
      </c>
      <c r="R434" s="198">
        <v>2.9565412001672601E-4</v>
      </c>
    </row>
    <row r="435" spans="2:18" x14ac:dyDescent="0.2">
      <c r="B435" s="173" t="s">
        <v>743</v>
      </c>
      <c r="C435" s="173" t="s">
        <v>742</v>
      </c>
      <c r="D435" s="173" t="s">
        <v>254</v>
      </c>
      <c r="E435" s="173">
        <v>462</v>
      </c>
      <c r="F435" s="173">
        <v>54337</v>
      </c>
      <c r="G435" s="173">
        <v>1612</v>
      </c>
      <c r="H435" s="173">
        <v>1.18</v>
      </c>
      <c r="I435" s="200">
        <v>0.94084268367211654</v>
      </c>
      <c r="J435" s="200">
        <v>0.8493252470902295</v>
      </c>
      <c r="K435" s="173">
        <v>16</v>
      </c>
      <c r="L435" s="198">
        <v>6.5983874482458099E-2</v>
      </c>
      <c r="M435" s="198">
        <v>6.5983874482458099E-2</v>
      </c>
      <c r="N435" s="198">
        <v>2.76807642246736E-4</v>
      </c>
      <c r="O435" s="198">
        <v>2.76807642246736E-4</v>
      </c>
      <c r="P435" s="173">
        <v>14</v>
      </c>
      <c r="Q435" s="173">
        <v>50569</v>
      </c>
      <c r="R435" s="198">
        <v>2.1202287491239299E-4</v>
      </c>
    </row>
    <row r="436" spans="2:18" x14ac:dyDescent="0.2">
      <c r="B436" s="173" t="s">
        <v>744</v>
      </c>
      <c r="C436" s="173" t="s">
        <v>742</v>
      </c>
      <c r="D436" s="173" t="s">
        <v>254</v>
      </c>
      <c r="E436" s="173">
        <v>649</v>
      </c>
      <c r="F436" s="173">
        <v>80042</v>
      </c>
      <c r="G436" s="173">
        <v>323</v>
      </c>
      <c r="H436" s="173">
        <v>1.1399999999999999</v>
      </c>
      <c r="I436" s="200">
        <v>9.2999936483418235</v>
      </c>
      <c r="J436" s="200">
        <v>3.7252976922724854</v>
      </c>
      <c r="K436" s="173">
        <v>28</v>
      </c>
      <c r="L436" s="198">
        <v>0.45281607604553797</v>
      </c>
      <c r="M436" s="198">
        <v>0.451317781062824</v>
      </c>
      <c r="N436" s="198">
        <v>2.3510981018063201E-3</v>
      </c>
      <c r="O436" s="198">
        <v>2.3463864823638201E-3</v>
      </c>
      <c r="P436" s="173">
        <v>23</v>
      </c>
      <c r="Q436" s="173">
        <v>153989</v>
      </c>
      <c r="R436" s="198">
        <v>6.3253491015530705E-4</v>
      </c>
    </row>
    <row r="437" spans="2:18" x14ac:dyDescent="0.2">
      <c r="B437" s="173" t="s">
        <v>745</v>
      </c>
      <c r="C437" s="173" t="s">
        <v>742</v>
      </c>
      <c r="D437" s="173" t="s">
        <v>254</v>
      </c>
      <c r="E437" s="173">
        <v>698</v>
      </c>
      <c r="F437" s="173">
        <v>115501</v>
      </c>
      <c r="G437" s="173">
        <v>16</v>
      </c>
      <c r="H437" s="173">
        <v>1.38</v>
      </c>
      <c r="I437" s="200">
        <v>4.0420097440862142</v>
      </c>
      <c r="J437" s="200">
        <v>2.6039314182980329</v>
      </c>
      <c r="K437" s="173">
        <v>54</v>
      </c>
      <c r="L437" s="198">
        <v>0.324356127755561</v>
      </c>
      <c r="M437" s="198">
        <v>0.30030095469189</v>
      </c>
      <c r="N437" s="198">
        <v>2.2768900955869799E-3</v>
      </c>
      <c r="O437" s="198">
        <v>2.1626333241064099E-3</v>
      </c>
      <c r="P437" s="173">
        <v>18</v>
      </c>
      <c r="Q437" s="173">
        <v>177396</v>
      </c>
      <c r="R437" s="198">
        <v>5.78351286566584E-4</v>
      </c>
    </row>
    <row r="438" spans="2:18" x14ac:dyDescent="0.2">
      <c r="B438" s="173" t="s">
        <v>746</v>
      </c>
      <c r="C438" s="173" t="s">
        <v>742</v>
      </c>
      <c r="D438" s="173" t="s">
        <v>254</v>
      </c>
      <c r="E438" s="173">
        <v>844</v>
      </c>
      <c r="F438" s="173">
        <v>119989</v>
      </c>
      <c r="G438" s="173">
        <v>644</v>
      </c>
      <c r="H438" s="173">
        <v>1.32</v>
      </c>
      <c r="I438" s="200">
        <v>3.222747192879083</v>
      </c>
      <c r="J438" s="200">
        <v>1.4153345368959371</v>
      </c>
      <c r="K438" s="173">
        <v>48</v>
      </c>
      <c r="L438" s="198">
        <v>0.23902752174706801</v>
      </c>
      <c r="M438" s="198">
        <v>0.23902752174706801</v>
      </c>
      <c r="N438" s="198">
        <v>1.7421212888635001E-3</v>
      </c>
      <c r="O438" s="198">
        <v>1.7421212888635001E-3</v>
      </c>
      <c r="P438" s="173">
        <v>9</v>
      </c>
      <c r="Q438" s="173">
        <v>89119</v>
      </c>
      <c r="R438" s="198">
        <v>4.2051203524291297E-4</v>
      </c>
    </row>
    <row r="439" spans="2:18" x14ac:dyDescent="0.2">
      <c r="B439" s="173" t="s">
        <v>747</v>
      </c>
      <c r="C439" s="173" t="s">
        <v>551</v>
      </c>
      <c r="D439" s="173" t="s">
        <v>254</v>
      </c>
      <c r="E439" s="173">
        <v>58</v>
      </c>
      <c r="F439" s="173">
        <v>56139</v>
      </c>
      <c r="G439" s="173">
        <v>99</v>
      </c>
      <c r="H439" s="173">
        <v>0.5</v>
      </c>
      <c r="I439" s="200">
        <v>0.75190883038824874</v>
      </c>
      <c r="J439" s="200">
        <v>0.3065603226184086</v>
      </c>
      <c r="K439" s="173">
        <v>11</v>
      </c>
      <c r="L439" s="198">
        <v>3.5417243349254703E-2</v>
      </c>
      <c r="M439" s="198">
        <v>3.5417243349254703E-2</v>
      </c>
      <c r="N439" s="198">
        <v>1.8846477769990499E-4</v>
      </c>
      <c r="O439" s="198">
        <v>1.8846477769990499E-4</v>
      </c>
      <c r="P439" s="173">
        <v>6</v>
      </c>
      <c r="Q439" s="173">
        <v>12259</v>
      </c>
      <c r="R439" s="198">
        <v>6.2428957613093605E-5</v>
      </c>
    </row>
    <row r="440" spans="2:18" x14ac:dyDescent="0.2">
      <c r="B440" s="173" t="s">
        <v>748</v>
      </c>
      <c r="C440" s="173" t="s">
        <v>551</v>
      </c>
      <c r="D440" s="173" t="s">
        <v>254</v>
      </c>
      <c r="E440" s="173">
        <v>52</v>
      </c>
      <c r="F440" s="173">
        <v>26323</v>
      </c>
      <c r="G440" s="173">
        <v>98</v>
      </c>
      <c r="H440" s="173">
        <v>0.4</v>
      </c>
      <c r="I440" s="200">
        <v>0.57785746835499852</v>
      </c>
      <c r="J440" s="200">
        <v>0</v>
      </c>
      <c r="K440" s="173">
        <v>3</v>
      </c>
      <c r="L440" s="198">
        <v>1.3769707820699299E-2</v>
      </c>
      <c r="M440" s="198">
        <v>1.3769707820699299E-2</v>
      </c>
      <c r="N440" s="198">
        <v>5.7717338170596001E-5</v>
      </c>
      <c r="O440" s="198">
        <v>5.7717338170596001E-5</v>
      </c>
      <c r="P440" s="173">
        <v>0</v>
      </c>
      <c r="Q440" s="173">
        <v>0</v>
      </c>
      <c r="R440" s="198">
        <v>0</v>
      </c>
    </row>
    <row r="441" spans="2:18" x14ac:dyDescent="0.2">
      <c r="B441" s="173" t="s">
        <v>749</v>
      </c>
      <c r="C441" s="173" t="s">
        <v>742</v>
      </c>
      <c r="D441" s="173" t="s">
        <v>254</v>
      </c>
      <c r="E441" s="173">
        <v>448</v>
      </c>
      <c r="F441" s="173">
        <v>50349</v>
      </c>
      <c r="G441" s="173">
        <v>136</v>
      </c>
      <c r="H441" s="173">
        <v>0.82</v>
      </c>
      <c r="I441" s="200">
        <v>2.9135526337387923</v>
      </c>
      <c r="J441" s="200">
        <v>5.3805028199138913</v>
      </c>
      <c r="K441" s="173">
        <v>30</v>
      </c>
      <c r="L441" s="198">
        <v>0.122519774077848</v>
      </c>
      <c r="M441" s="198">
        <v>0.122519774077848</v>
      </c>
      <c r="N441" s="198">
        <v>1.5831041326792E-3</v>
      </c>
      <c r="O441" s="198">
        <v>1.5831041326792E-3</v>
      </c>
      <c r="P441" s="173">
        <v>14</v>
      </c>
      <c r="Q441" s="173">
        <v>192086</v>
      </c>
      <c r="R441" s="198">
        <v>5.5125947477222296E-4</v>
      </c>
    </row>
    <row r="442" spans="2:18" x14ac:dyDescent="0.2">
      <c r="B442" s="173" t="s">
        <v>750</v>
      </c>
      <c r="C442" s="173" t="s">
        <v>742</v>
      </c>
      <c r="D442" s="173" t="s">
        <v>254</v>
      </c>
      <c r="E442" s="173">
        <v>448</v>
      </c>
      <c r="F442" s="173">
        <v>4044</v>
      </c>
      <c r="G442" s="173">
        <v>746</v>
      </c>
      <c r="H442" s="173">
        <v>0.84</v>
      </c>
      <c r="I442" s="200">
        <v>0.23304735939603541</v>
      </c>
      <c r="J442" s="200">
        <v>0.60509600481117476</v>
      </c>
      <c r="K442" s="173">
        <v>2</v>
      </c>
      <c r="L442" s="198">
        <v>1.9705170413385702E-2</v>
      </c>
      <c r="M442" s="198">
        <v>1.9705170413385702E-2</v>
      </c>
      <c r="N442" s="198">
        <v>1.16612581201816E-4</v>
      </c>
      <c r="O442" s="198">
        <v>1.16612581201816E-4</v>
      </c>
      <c r="P442" s="173">
        <v>2</v>
      </c>
      <c r="Q442" s="173">
        <v>43436</v>
      </c>
      <c r="R442" s="198">
        <v>1.5548344160242199E-4</v>
      </c>
    </row>
    <row r="443" spans="2:18" x14ac:dyDescent="0.2">
      <c r="B443" s="173" t="s">
        <v>751</v>
      </c>
      <c r="C443" s="173" t="s">
        <v>742</v>
      </c>
      <c r="D443" s="173" t="s">
        <v>254</v>
      </c>
      <c r="E443" s="173">
        <v>518</v>
      </c>
      <c r="F443" s="173">
        <v>64143</v>
      </c>
      <c r="G443" s="173">
        <v>1429</v>
      </c>
      <c r="H443" s="173">
        <v>1.4</v>
      </c>
      <c r="I443" s="200">
        <v>5.7028999660625086</v>
      </c>
      <c r="J443" s="200">
        <v>0.64306100066721017</v>
      </c>
      <c r="K443" s="173">
        <v>37</v>
      </c>
      <c r="L443" s="198">
        <v>0.44751079255328502</v>
      </c>
      <c r="M443" s="198">
        <v>0.44751079255328502</v>
      </c>
      <c r="N443" s="198">
        <v>3.6255911610019302E-3</v>
      </c>
      <c r="O443" s="198">
        <v>3.6255911610019302E-3</v>
      </c>
      <c r="P443" s="173">
        <v>11</v>
      </c>
      <c r="Q443" s="173">
        <v>42840</v>
      </c>
      <c r="R443" s="198">
        <v>2.0966706519114499E-4</v>
      </c>
    </row>
    <row r="444" spans="2:18" x14ac:dyDescent="0.2">
      <c r="B444" s="173" t="s">
        <v>752</v>
      </c>
      <c r="C444" s="173" t="s">
        <v>742</v>
      </c>
      <c r="D444" s="173" t="s">
        <v>254</v>
      </c>
      <c r="E444" s="173">
        <v>1129</v>
      </c>
      <c r="F444" s="173">
        <v>4387</v>
      </c>
      <c r="G444" s="173">
        <v>7762</v>
      </c>
      <c r="H444" s="173">
        <v>2.2599999999999998</v>
      </c>
      <c r="I444" s="200">
        <v>2.5655134629741339</v>
      </c>
      <c r="J444" s="200">
        <v>0.69979376024226847</v>
      </c>
      <c r="K444" s="173">
        <v>7</v>
      </c>
      <c r="L444" s="198">
        <v>0.175746938919743</v>
      </c>
      <c r="M444" s="198">
        <v>0.175746938919743</v>
      </c>
      <c r="N444" s="198">
        <v>2.5949244079555701E-3</v>
      </c>
      <c r="O444" s="198">
        <v>2.5949244079555701E-3</v>
      </c>
      <c r="P444" s="173">
        <v>2</v>
      </c>
      <c r="Q444" s="173">
        <v>40698</v>
      </c>
      <c r="R444" s="198">
        <v>4.00487652612299E-5</v>
      </c>
    </row>
    <row r="445" spans="2:18" x14ac:dyDescent="0.2">
      <c r="B445" s="173" t="s">
        <v>753</v>
      </c>
      <c r="C445" s="173" t="s">
        <v>742</v>
      </c>
      <c r="D445" s="173" t="s">
        <v>254</v>
      </c>
      <c r="E445" s="173">
        <v>863</v>
      </c>
      <c r="F445" s="173">
        <v>24091</v>
      </c>
      <c r="G445" s="173">
        <v>1987</v>
      </c>
      <c r="H445" s="173">
        <v>1.32</v>
      </c>
      <c r="I445" s="200">
        <v>3.7930279795556521</v>
      </c>
      <c r="J445" s="200">
        <v>0.31845327108036764</v>
      </c>
      <c r="K445" s="173">
        <v>15</v>
      </c>
      <c r="L445" s="198">
        <v>0.34819103261029599</v>
      </c>
      <c r="M445" s="198">
        <v>0.34819103261029599</v>
      </c>
      <c r="N445" s="198">
        <v>1.51714146048424E-3</v>
      </c>
      <c r="O445" s="198">
        <v>1.51714146048424E-3</v>
      </c>
      <c r="P445" s="173">
        <v>4</v>
      </c>
      <c r="Q445" s="173">
        <v>24818</v>
      </c>
      <c r="R445" s="198">
        <v>1.3899277355367999E-4</v>
      </c>
    </row>
    <row r="446" spans="2:18" x14ac:dyDescent="0.2">
      <c r="B446" s="173" t="s">
        <v>754</v>
      </c>
      <c r="C446" s="173" t="s">
        <v>742</v>
      </c>
      <c r="D446" s="173" t="s">
        <v>254</v>
      </c>
      <c r="E446" s="173">
        <v>846</v>
      </c>
      <c r="F446" s="173">
        <v>6512</v>
      </c>
      <c r="G446" s="173">
        <v>1094</v>
      </c>
      <c r="H446" s="173">
        <v>1.94</v>
      </c>
      <c r="I446" s="200">
        <v>3.2570401760757473</v>
      </c>
      <c r="J446" s="200">
        <v>2.1437394224785566</v>
      </c>
      <c r="K446" s="173">
        <v>10</v>
      </c>
      <c r="L446" s="198">
        <v>0.19583846212741399</v>
      </c>
      <c r="M446" s="198">
        <v>0.19583846212741399</v>
      </c>
      <c r="N446" s="198">
        <v>2.0507323623470898E-3</v>
      </c>
      <c r="O446" s="198">
        <v>2.0507323623470898E-3</v>
      </c>
      <c r="P446" s="173">
        <v>3</v>
      </c>
      <c r="Q446" s="173">
        <v>109430</v>
      </c>
      <c r="R446" s="198">
        <v>3.23923836671712E-4</v>
      </c>
    </row>
    <row r="447" spans="2:18" x14ac:dyDescent="0.2">
      <c r="B447" s="173" t="s">
        <v>755</v>
      </c>
      <c r="C447" s="173" t="s">
        <v>742</v>
      </c>
      <c r="D447" s="173" t="s">
        <v>254</v>
      </c>
      <c r="E447" s="173">
        <v>806</v>
      </c>
      <c r="F447" s="173">
        <v>56174</v>
      </c>
      <c r="G447" s="173">
        <v>1121</v>
      </c>
      <c r="H447" s="173">
        <v>1.5</v>
      </c>
      <c r="I447" s="200">
        <v>3.6639803486298446</v>
      </c>
      <c r="J447" s="200">
        <v>0.44594789913737526</v>
      </c>
      <c r="K447" s="173">
        <v>26</v>
      </c>
      <c r="L447" s="198">
        <v>0.29355862726967502</v>
      </c>
      <c r="M447" s="198">
        <v>0.29355862726967502</v>
      </c>
      <c r="N447" s="198">
        <v>3.0307492063866002E-3</v>
      </c>
      <c r="O447" s="198">
        <v>3.0307492063866002E-3</v>
      </c>
      <c r="P447" s="173">
        <v>11</v>
      </c>
      <c r="Q447" s="173">
        <v>30333</v>
      </c>
      <c r="R447" s="198">
        <v>2.0377754088802199E-4</v>
      </c>
    </row>
    <row r="448" spans="2:18" x14ac:dyDescent="0.2">
      <c r="B448" s="173" t="s">
        <v>756</v>
      </c>
      <c r="C448" s="173" t="s">
        <v>742</v>
      </c>
      <c r="D448" s="173" t="s">
        <v>254</v>
      </c>
      <c r="E448" s="173">
        <v>740</v>
      </c>
      <c r="F448" s="173">
        <v>3602</v>
      </c>
      <c r="G448" s="173">
        <v>3205</v>
      </c>
      <c r="H448" s="173">
        <v>1.44</v>
      </c>
      <c r="I448" s="200">
        <v>5.6835494606428636</v>
      </c>
      <c r="J448" s="200">
        <v>3.5685893779714803E-2</v>
      </c>
      <c r="K448" s="173">
        <v>9</v>
      </c>
      <c r="L448" s="198">
        <v>0.23900278574499501</v>
      </c>
      <c r="M448" s="198">
        <v>0.23900278574499501</v>
      </c>
      <c r="N448" s="198">
        <v>2.1343636074514301E-3</v>
      </c>
      <c r="O448" s="198">
        <v>2.1343636074514301E-3</v>
      </c>
      <c r="P448" s="173">
        <v>1</v>
      </c>
      <c r="Q448" s="173">
        <v>1274</v>
      </c>
      <c r="R448" s="198">
        <v>5.7717338170596001E-5</v>
      </c>
    </row>
    <row r="449" spans="2:18" x14ac:dyDescent="0.2">
      <c r="B449" s="173" t="s">
        <v>757</v>
      </c>
      <c r="C449" s="173" t="s">
        <v>427</v>
      </c>
      <c r="D449" s="173" t="s">
        <v>254</v>
      </c>
      <c r="E449" s="173">
        <v>33</v>
      </c>
      <c r="F449" s="173">
        <v>29125</v>
      </c>
      <c r="G449" s="173">
        <v>250</v>
      </c>
      <c r="H449" s="173">
        <v>0</v>
      </c>
      <c r="I449" s="200">
        <v>1.7437699948293219</v>
      </c>
      <c r="J449" s="200">
        <v>6.4730453792597079E-2</v>
      </c>
      <c r="K449" s="173">
        <v>14</v>
      </c>
      <c r="L449" s="198">
        <v>5.3023387301007703E-2</v>
      </c>
      <c r="M449" s="198">
        <v>3.8605831806965002E-2</v>
      </c>
      <c r="N449" s="198">
        <v>2.9329831029547703E-4</v>
      </c>
      <c r="O449" s="198">
        <v>2.5796116447674501E-4</v>
      </c>
      <c r="P449" s="173">
        <v>2</v>
      </c>
      <c r="Q449" s="173">
        <v>1671</v>
      </c>
      <c r="R449" s="198">
        <v>1.41348583274929E-5</v>
      </c>
    </row>
    <row r="450" spans="2:18" x14ac:dyDescent="0.2">
      <c r="B450" s="173" t="s">
        <v>758</v>
      </c>
      <c r="C450" s="173" t="s">
        <v>427</v>
      </c>
      <c r="D450" s="173" t="s">
        <v>263</v>
      </c>
      <c r="E450" s="173">
        <v>366</v>
      </c>
      <c r="F450" s="173">
        <v>653780</v>
      </c>
      <c r="G450" s="173">
        <v>310</v>
      </c>
      <c r="H450" s="173">
        <v>0</v>
      </c>
      <c r="I450" s="200">
        <v>22.359088422089616</v>
      </c>
      <c r="J450" s="200">
        <v>1.8912886664885002</v>
      </c>
      <c r="K450" s="173">
        <v>37</v>
      </c>
      <c r="L450" s="198">
        <v>0.75511711319076802</v>
      </c>
      <c r="M450" s="198">
        <v>0.59132708651122301</v>
      </c>
      <c r="N450" s="198">
        <v>3.3110905632152102E-3</v>
      </c>
      <c r="O450" s="198">
        <v>2.9047133862997901E-3</v>
      </c>
      <c r="P450" s="173">
        <v>15</v>
      </c>
      <c r="Q450" s="173">
        <v>54226</v>
      </c>
      <c r="R450" s="198">
        <v>2.3204725754300801E-4</v>
      </c>
    </row>
    <row r="451" spans="2:18" x14ac:dyDescent="0.2">
      <c r="B451" s="173" t="s">
        <v>759</v>
      </c>
      <c r="C451" s="173" t="s">
        <v>760</v>
      </c>
      <c r="D451" s="173" t="s">
        <v>254</v>
      </c>
      <c r="E451" s="173">
        <v>59</v>
      </c>
      <c r="F451" s="173">
        <v>78844</v>
      </c>
      <c r="G451" s="173">
        <v>0</v>
      </c>
      <c r="H451" s="173">
        <v>5.8799999999999998E-2</v>
      </c>
      <c r="I451" s="200">
        <v>6.2471789458926966E-3</v>
      </c>
      <c r="J451" s="200">
        <v>0.11827314949530954</v>
      </c>
      <c r="K451" s="173">
        <v>2</v>
      </c>
      <c r="L451" s="198">
        <v>5.7363966712408604E-4</v>
      </c>
      <c r="M451" s="198">
        <v>5.7363966712408604E-4</v>
      </c>
      <c r="N451" s="198">
        <v>2.35580972124881E-6</v>
      </c>
      <c r="O451" s="198">
        <v>2.35580972124881E-6</v>
      </c>
      <c r="P451" s="173">
        <v>2</v>
      </c>
      <c r="Q451" s="173">
        <v>9220</v>
      </c>
      <c r="R451" s="198">
        <v>5.18278138674739E-5</v>
      </c>
    </row>
    <row r="452" spans="2:18" x14ac:dyDescent="0.2">
      <c r="B452" s="173" t="s">
        <v>761</v>
      </c>
      <c r="C452" s="173" t="s">
        <v>760</v>
      </c>
      <c r="D452" s="173" t="s">
        <v>254</v>
      </c>
      <c r="E452" s="173">
        <v>216</v>
      </c>
      <c r="F452" s="173">
        <v>19612</v>
      </c>
      <c r="G452" s="173">
        <v>469</v>
      </c>
      <c r="H452" s="173">
        <v>0.25219999999999998</v>
      </c>
      <c r="I452" s="200">
        <v>0.16858934944438905</v>
      </c>
      <c r="J452" s="200">
        <v>0.1946433795071707</v>
      </c>
      <c r="K452" s="173">
        <v>3</v>
      </c>
      <c r="L452" s="198">
        <v>9.0015489448917203E-3</v>
      </c>
      <c r="M452" s="198">
        <v>9.0015489448917203E-3</v>
      </c>
      <c r="N452" s="198">
        <v>1.18968390923065E-4</v>
      </c>
      <c r="O452" s="198">
        <v>1.18968390923065E-4</v>
      </c>
      <c r="P452" s="173">
        <v>1</v>
      </c>
      <c r="Q452" s="173">
        <v>8823</v>
      </c>
      <c r="R452" s="198">
        <v>6.00731478918448E-5</v>
      </c>
    </row>
    <row r="453" spans="2:18" x14ac:dyDescent="0.2">
      <c r="B453" s="173" t="s">
        <v>762</v>
      </c>
      <c r="C453" s="173" t="s">
        <v>760</v>
      </c>
      <c r="D453" s="173" t="s">
        <v>254</v>
      </c>
      <c r="E453" s="173">
        <v>328</v>
      </c>
      <c r="F453" s="173">
        <v>151508</v>
      </c>
      <c r="G453" s="173">
        <v>0</v>
      </c>
      <c r="H453" s="173">
        <v>0.50439999999999996</v>
      </c>
      <c r="I453" s="200">
        <v>0.4200037654154965</v>
      </c>
      <c r="J453" s="200">
        <v>2.0410737659927487</v>
      </c>
      <c r="K453" s="173">
        <v>20</v>
      </c>
      <c r="L453" s="198">
        <v>2.1250581590524901E-2</v>
      </c>
      <c r="M453" s="198">
        <v>2.1250581590524901E-2</v>
      </c>
      <c r="N453" s="198">
        <v>4.3229108384915799E-4</v>
      </c>
      <c r="O453" s="198">
        <v>4.3229108384915799E-4</v>
      </c>
      <c r="P453" s="173">
        <v>12</v>
      </c>
      <c r="Q453" s="173">
        <v>87673</v>
      </c>
      <c r="R453" s="198">
        <v>5.8188500114845696E-4</v>
      </c>
    </row>
    <row r="454" spans="2:18" x14ac:dyDescent="0.2">
      <c r="B454" s="173" t="s">
        <v>763</v>
      </c>
      <c r="C454" s="173" t="s">
        <v>760</v>
      </c>
      <c r="D454" s="173" t="s">
        <v>254</v>
      </c>
      <c r="E454" s="173">
        <v>127</v>
      </c>
      <c r="F454" s="173">
        <v>77277</v>
      </c>
      <c r="G454" s="173">
        <v>0</v>
      </c>
      <c r="H454" s="173">
        <v>9.7000000000000003E-2</v>
      </c>
      <c r="I454" s="200">
        <v>8.6822212968970289E-2</v>
      </c>
      <c r="J454" s="200">
        <v>1.9564553002034433</v>
      </c>
      <c r="K454" s="173">
        <v>9</v>
      </c>
      <c r="L454" s="198">
        <v>6.5597521688173198E-3</v>
      </c>
      <c r="M454" s="198">
        <v>6.5597521688173198E-3</v>
      </c>
      <c r="N454" s="198">
        <v>1.4017067841430499E-4</v>
      </c>
      <c r="O454" s="198">
        <v>1.4017067841430499E-4</v>
      </c>
      <c r="P454" s="173">
        <v>5</v>
      </c>
      <c r="Q454" s="173">
        <v>125492</v>
      </c>
      <c r="R454" s="198">
        <v>4.7822937341350898E-4</v>
      </c>
    </row>
    <row r="455" spans="2:18" x14ac:dyDescent="0.2">
      <c r="B455" s="173" t="s">
        <v>764</v>
      </c>
      <c r="C455" s="173" t="s">
        <v>381</v>
      </c>
      <c r="D455" s="173" t="s">
        <v>254</v>
      </c>
      <c r="E455" s="173">
        <v>353</v>
      </c>
      <c r="F455" s="173">
        <v>103432</v>
      </c>
      <c r="G455" s="173">
        <v>5863</v>
      </c>
      <c r="H455" s="173">
        <v>0.56698751999999997</v>
      </c>
      <c r="I455" s="200">
        <v>0.49891194829424429</v>
      </c>
      <c r="J455" s="200">
        <v>10.250300895625559</v>
      </c>
      <c r="K455" s="173">
        <v>12</v>
      </c>
      <c r="L455" s="198">
        <v>1.0973361681577001E-2</v>
      </c>
      <c r="M455" s="198">
        <v>1.0973361681577001E-2</v>
      </c>
      <c r="N455" s="198">
        <v>8.4809149964957303E-5</v>
      </c>
      <c r="O455" s="198">
        <v>8.4809149964957303E-5</v>
      </c>
      <c r="P455" s="173">
        <v>8</v>
      </c>
      <c r="Q455" s="173">
        <v>191400</v>
      </c>
      <c r="R455" s="198">
        <v>6.3842443445842904E-4</v>
      </c>
    </row>
    <row r="456" spans="2:18" x14ac:dyDescent="0.2">
      <c r="B456" s="173" t="s">
        <v>765</v>
      </c>
      <c r="C456" s="173" t="s">
        <v>381</v>
      </c>
      <c r="D456" s="173" t="s">
        <v>254</v>
      </c>
      <c r="E456" s="173">
        <v>971</v>
      </c>
      <c r="F456" s="173">
        <v>8052</v>
      </c>
      <c r="G456" s="173">
        <v>832</v>
      </c>
      <c r="H456" s="173">
        <v>2.1033408000000002</v>
      </c>
      <c r="I456" s="200">
        <v>5.0834983561723057E-3</v>
      </c>
      <c r="J456" s="200">
        <v>0.91311763855194228</v>
      </c>
      <c r="K456" s="173">
        <v>2</v>
      </c>
      <c r="L456" s="198">
        <v>2.3793678184613E-4</v>
      </c>
      <c r="M456" s="198">
        <v>2.3793678184613E-4</v>
      </c>
      <c r="N456" s="198">
        <v>2.35580972124881E-6</v>
      </c>
      <c r="O456" s="198">
        <v>2.35580972124881E-6</v>
      </c>
      <c r="P456" s="173">
        <v>6</v>
      </c>
      <c r="Q456" s="173">
        <v>36284</v>
      </c>
      <c r="R456" s="198">
        <v>3.3216917069608303E-4</v>
      </c>
    </row>
    <row r="457" spans="2:18" x14ac:dyDescent="0.2">
      <c r="B457" s="173" t="s">
        <v>766</v>
      </c>
      <c r="C457" s="173" t="s">
        <v>381</v>
      </c>
      <c r="D457" s="173" t="s">
        <v>254</v>
      </c>
      <c r="E457" s="173">
        <v>58</v>
      </c>
      <c r="F457" s="173">
        <v>10202</v>
      </c>
      <c r="G457" s="173">
        <v>77</v>
      </c>
      <c r="H457" s="173">
        <v>0.18099400000000002</v>
      </c>
      <c r="I457" s="200">
        <v>4.9049948073001275E-2</v>
      </c>
      <c r="J457" s="200">
        <v>0.43992933459162881</v>
      </c>
      <c r="K457" s="173">
        <v>5</v>
      </c>
      <c r="L457" s="198">
        <v>1.89996054018717E-3</v>
      </c>
      <c r="M457" s="198">
        <v>1.89996054018717E-3</v>
      </c>
      <c r="N457" s="198">
        <v>1.29569534668685E-5</v>
      </c>
      <c r="O457" s="198">
        <v>1.29569534668685E-5</v>
      </c>
      <c r="P457" s="173">
        <v>2</v>
      </c>
      <c r="Q457" s="173">
        <v>14467</v>
      </c>
      <c r="R457" s="198">
        <v>6.00731478918448E-5</v>
      </c>
    </row>
    <row r="458" spans="2:18" x14ac:dyDescent="0.2">
      <c r="B458" s="173" t="s">
        <v>767</v>
      </c>
      <c r="C458" s="173" t="s">
        <v>381</v>
      </c>
      <c r="D458" s="173" t="s">
        <v>254</v>
      </c>
      <c r="E458" s="173">
        <v>996</v>
      </c>
      <c r="F458" s="173">
        <v>33716</v>
      </c>
      <c r="G458" s="173">
        <v>2518</v>
      </c>
      <c r="H458" s="173">
        <v>2.2862399999999998</v>
      </c>
      <c r="I458" s="200">
        <v>6.3580302755828129</v>
      </c>
      <c r="J458" s="200">
        <v>2.1064387286448181</v>
      </c>
      <c r="K458" s="173">
        <v>6</v>
      </c>
      <c r="L458" s="198">
        <v>0.34159594329566001</v>
      </c>
      <c r="M458" s="198">
        <v>0.34159594329566001</v>
      </c>
      <c r="N458" s="198">
        <v>1.3969951647005499E-3</v>
      </c>
      <c r="O458" s="198">
        <v>1.3969951647005499E-3</v>
      </c>
      <c r="P458" s="173">
        <v>13</v>
      </c>
      <c r="Q458" s="173">
        <v>96079</v>
      </c>
      <c r="R458" s="198">
        <v>3.4277031444170201E-4</v>
      </c>
    </row>
    <row r="459" spans="2:18" x14ac:dyDescent="0.2">
      <c r="B459" s="173" t="s">
        <v>768</v>
      </c>
      <c r="C459" s="173" t="s">
        <v>305</v>
      </c>
      <c r="D459" s="173" t="s">
        <v>21</v>
      </c>
      <c r="E459" s="173">
        <v>364</v>
      </c>
      <c r="F459" s="173">
        <v>4306</v>
      </c>
      <c r="G459" s="173">
        <v>633</v>
      </c>
      <c r="H459" s="173">
        <v>4.05</v>
      </c>
      <c r="I459" s="200">
        <v>1.4280769252874008</v>
      </c>
      <c r="J459" s="200">
        <v>0.46616047120403703</v>
      </c>
      <c r="K459" s="173">
        <v>5</v>
      </c>
      <c r="L459" s="198">
        <v>4.6946576125046401E-2</v>
      </c>
      <c r="M459" s="198">
        <v>2.5129422296561101E-2</v>
      </c>
      <c r="N459" s="198">
        <v>8.1393225869146502E-4</v>
      </c>
      <c r="O459" s="198">
        <v>4.0991089149729399E-4</v>
      </c>
      <c r="P459" s="173">
        <v>3</v>
      </c>
      <c r="Q459" s="173">
        <v>13010</v>
      </c>
      <c r="R459" s="198">
        <v>5.4183623588722698E-5</v>
      </c>
    </row>
    <row r="460" spans="2:18" x14ac:dyDescent="0.2">
      <c r="B460" s="173" t="s">
        <v>769</v>
      </c>
      <c r="C460" s="173" t="s">
        <v>305</v>
      </c>
      <c r="D460" s="173" t="s">
        <v>21</v>
      </c>
      <c r="E460" s="173">
        <v>58</v>
      </c>
      <c r="F460" s="173">
        <v>32</v>
      </c>
      <c r="G460" s="173">
        <v>1948</v>
      </c>
      <c r="H460" s="173">
        <v>2.52</v>
      </c>
      <c r="I460" s="200">
        <v>0.19630704953224162</v>
      </c>
      <c r="J460" s="200">
        <v>8.6751903790073623E-2</v>
      </c>
      <c r="K460" s="173">
        <v>1</v>
      </c>
      <c r="L460" s="198">
        <v>2.7987019488435899E-3</v>
      </c>
      <c r="M460" s="198">
        <v>0</v>
      </c>
      <c r="N460" s="198">
        <v>5.18278138674739E-5</v>
      </c>
      <c r="O460" s="198">
        <v>0</v>
      </c>
      <c r="P460" s="173">
        <v>1</v>
      </c>
      <c r="Q460" s="173">
        <v>1050</v>
      </c>
      <c r="R460" s="198">
        <v>8.2453340243708508E-6</v>
      </c>
    </row>
    <row r="461" spans="2:18" x14ac:dyDescent="0.2">
      <c r="B461" s="173" t="s">
        <v>770</v>
      </c>
      <c r="C461" s="173" t="s">
        <v>305</v>
      </c>
      <c r="D461" s="173" t="s">
        <v>21</v>
      </c>
      <c r="E461" s="173">
        <v>1019</v>
      </c>
      <c r="F461" s="173">
        <v>6278</v>
      </c>
      <c r="G461" s="173">
        <v>333</v>
      </c>
      <c r="H461" s="173">
        <v>3.83</v>
      </c>
      <c r="I461" s="200">
        <v>1.9935061675574317</v>
      </c>
      <c r="J461" s="200">
        <v>0.60130781436986636</v>
      </c>
      <c r="K461" s="173">
        <v>7</v>
      </c>
      <c r="L461" s="198">
        <v>0.12694280682949199</v>
      </c>
      <c r="M461" s="198">
        <v>6.5307757092459603E-2</v>
      </c>
      <c r="N461" s="198">
        <v>2.4441525857956501E-3</v>
      </c>
      <c r="O461" s="198">
        <v>1.30276277585059E-3</v>
      </c>
      <c r="P461" s="173">
        <v>8</v>
      </c>
      <c r="Q461" s="173">
        <v>32507</v>
      </c>
      <c r="R461" s="198">
        <v>1.91998492281778E-4</v>
      </c>
    </row>
    <row r="462" spans="2:18" x14ac:dyDescent="0.2">
      <c r="B462" s="173" t="s">
        <v>771</v>
      </c>
      <c r="C462" s="173" t="s">
        <v>305</v>
      </c>
      <c r="D462" s="173" t="s">
        <v>254</v>
      </c>
      <c r="E462" s="173">
        <v>733</v>
      </c>
      <c r="F462" s="173">
        <v>53897</v>
      </c>
      <c r="G462" s="173">
        <v>1397</v>
      </c>
      <c r="H462" s="173">
        <v>3.28</v>
      </c>
      <c r="I462" s="200">
        <v>3.1934374533756946</v>
      </c>
      <c r="J462" s="200">
        <v>2.2961191020601941</v>
      </c>
      <c r="K462" s="173">
        <v>17</v>
      </c>
      <c r="L462" s="198">
        <v>0.18028540634772899</v>
      </c>
      <c r="M462" s="198">
        <v>0.12897940433351199</v>
      </c>
      <c r="N462" s="198">
        <v>2.7421625155336199E-3</v>
      </c>
      <c r="O462" s="198">
        <v>1.9199849228177801E-3</v>
      </c>
      <c r="P462" s="173">
        <v>6</v>
      </c>
      <c r="Q462" s="173">
        <v>110049</v>
      </c>
      <c r="R462" s="198">
        <v>4.5702708592226999E-4</v>
      </c>
    </row>
    <row r="463" spans="2:18" x14ac:dyDescent="0.2">
      <c r="B463" s="173" t="s">
        <v>772</v>
      </c>
      <c r="C463" s="173" t="s">
        <v>305</v>
      </c>
      <c r="D463" s="173" t="s">
        <v>263</v>
      </c>
      <c r="E463" s="173">
        <v>1650</v>
      </c>
      <c r="F463" s="173">
        <v>208908</v>
      </c>
      <c r="G463" s="173">
        <v>4453</v>
      </c>
      <c r="H463" s="173">
        <v>4.91</v>
      </c>
      <c r="I463" s="200">
        <v>10.496582210483009</v>
      </c>
      <c r="J463" s="200">
        <v>6.172466309470682</v>
      </c>
      <c r="K463" s="173">
        <v>61</v>
      </c>
      <c r="L463" s="198">
        <v>0.79230474754554103</v>
      </c>
      <c r="M463" s="198">
        <v>0.36867715394627598</v>
      </c>
      <c r="N463" s="198">
        <v>7.18993126925138E-3</v>
      </c>
      <c r="O463" s="198">
        <v>3.09788978344219E-3</v>
      </c>
      <c r="P463" s="173">
        <v>45</v>
      </c>
      <c r="Q463" s="173">
        <v>395542</v>
      </c>
      <c r="R463" s="198">
        <v>1.62197499307981E-3</v>
      </c>
    </row>
    <row r="464" spans="2:18" x14ac:dyDescent="0.2">
      <c r="B464" s="173" t="s">
        <v>773</v>
      </c>
      <c r="C464" s="173" t="s">
        <v>305</v>
      </c>
      <c r="D464" s="173" t="s">
        <v>254</v>
      </c>
      <c r="E464" s="173">
        <v>44</v>
      </c>
      <c r="F464" s="173">
        <v>230</v>
      </c>
      <c r="G464" s="173">
        <v>3853</v>
      </c>
      <c r="H464" s="173">
        <v>5.23</v>
      </c>
      <c r="I464" s="200">
        <v>0.66736897087862568</v>
      </c>
      <c r="J464" s="200">
        <v>0</v>
      </c>
      <c r="K464" s="173">
        <v>3</v>
      </c>
      <c r="L464" s="198">
        <v>9.7813219626250794E-3</v>
      </c>
      <c r="M464" s="198">
        <v>5.6068271365721802E-4</v>
      </c>
      <c r="N464" s="198">
        <v>1.3074743952930901E-4</v>
      </c>
      <c r="O464" s="198">
        <v>4.7116194424976301E-6</v>
      </c>
      <c r="P464" s="173">
        <v>0</v>
      </c>
      <c r="Q464" s="173">
        <v>0</v>
      </c>
      <c r="R464" s="198">
        <v>0</v>
      </c>
    </row>
    <row r="465" spans="2:18" x14ac:dyDescent="0.2">
      <c r="B465" s="173" t="s">
        <v>774</v>
      </c>
      <c r="C465" s="173" t="s">
        <v>305</v>
      </c>
      <c r="D465" s="173" t="s">
        <v>21</v>
      </c>
      <c r="E465" s="173">
        <v>1310</v>
      </c>
      <c r="F465" s="173">
        <v>6626</v>
      </c>
      <c r="G465" s="173">
        <v>709</v>
      </c>
      <c r="H465" s="173">
        <v>4.18</v>
      </c>
      <c r="I465" s="200">
        <v>1.7179187100416309</v>
      </c>
      <c r="J465" s="200">
        <v>1.4016078742004801</v>
      </c>
      <c r="K465" s="173">
        <v>6</v>
      </c>
      <c r="L465" s="198">
        <v>0.14195638218301099</v>
      </c>
      <c r="M465" s="198">
        <v>5.6697272561295198E-2</v>
      </c>
      <c r="N465" s="198">
        <v>1.8233967242465799E-3</v>
      </c>
      <c r="O465" s="198">
        <v>2.7209602280423798E-4</v>
      </c>
      <c r="P465" s="173">
        <v>4</v>
      </c>
      <c r="Q465" s="173">
        <v>98326</v>
      </c>
      <c r="R465" s="198">
        <v>3.8753069914543E-4</v>
      </c>
    </row>
    <row r="466" spans="2:18" x14ac:dyDescent="0.2">
      <c r="B466" s="173" t="s">
        <v>775</v>
      </c>
      <c r="C466" s="173" t="s">
        <v>305</v>
      </c>
      <c r="D466" s="173" t="s">
        <v>21</v>
      </c>
      <c r="E466" s="173">
        <v>130</v>
      </c>
      <c r="F466" s="173">
        <v>1521</v>
      </c>
      <c r="G466" s="173">
        <v>516</v>
      </c>
      <c r="H466" s="173">
        <v>3.41</v>
      </c>
      <c r="I466" s="200">
        <v>2.2760321212245582</v>
      </c>
      <c r="J466" s="200">
        <v>0</v>
      </c>
      <c r="K466" s="173">
        <v>3</v>
      </c>
      <c r="L466" s="198">
        <v>4.5570783247837102E-2</v>
      </c>
      <c r="M466" s="198">
        <v>3.8637635238201802E-2</v>
      </c>
      <c r="N466" s="198">
        <v>2.60316974197994E-4</v>
      </c>
      <c r="O466" s="198">
        <v>1.3192534438993399E-4</v>
      </c>
      <c r="P466" s="173">
        <v>0</v>
      </c>
      <c r="Q466" s="173">
        <v>0</v>
      </c>
      <c r="R466" s="198">
        <v>0</v>
      </c>
    </row>
    <row r="467" spans="2:18" x14ac:dyDescent="0.2">
      <c r="B467" s="173" t="s">
        <v>776</v>
      </c>
      <c r="C467" s="173" t="s">
        <v>305</v>
      </c>
      <c r="D467" s="173" t="s">
        <v>21</v>
      </c>
      <c r="E467" s="173">
        <v>434</v>
      </c>
      <c r="F467" s="173">
        <v>8</v>
      </c>
      <c r="G467" s="173">
        <v>649</v>
      </c>
      <c r="H467" s="173">
        <v>3.33</v>
      </c>
      <c r="I467" s="200">
        <v>4.7107863334140125</v>
      </c>
      <c r="J467" s="200">
        <v>0.98262963854543439</v>
      </c>
      <c r="K467" s="173">
        <v>2</v>
      </c>
      <c r="L467" s="198">
        <v>6.4685823326049996E-2</v>
      </c>
      <c r="M467" s="198">
        <v>0</v>
      </c>
      <c r="N467" s="198">
        <v>8.6340426283769097E-4</v>
      </c>
      <c r="O467" s="198">
        <v>0</v>
      </c>
      <c r="P467" s="173">
        <v>3</v>
      </c>
      <c r="Q467" s="173">
        <v>11455</v>
      </c>
      <c r="R467" s="198">
        <v>1.4723810757805099E-4</v>
      </c>
    </row>
    <row r="468" spans="2:18" x14ac:dyDescent="0.2">
      <c r="B468" s="173" t="s">
        <v>777</v>
      </c>
      <c r="C468" s="173" t="s">
        <v>305</v>
      </c>
      <c r="D468" s="173" t="s">
        <v>21</v>
      </c>
      <c r="E468" s="173">
        <v>1592</v>
      </c>
      <c r="F468" s="173">
        <v>9652</v>
      </c>
      <c r="G468" s="173">
        <v>1402</v>
      </c>
      <c r="H468" s="173">
        <v>3.46</v>
      </c>
      <c r="I468" s="200">
        <v>1.1897751604677591</v>
      </c>
      <c r="J468" s="200">
        <v>1.73685202657399</v>
      </c>
      <c r="K468" s="173">
        <v>12</v>
      </c>
      <c r="L468" s="198">
        <v>0.105903070209019</v>
      </c>
      <c r="M468" s="198">
        <v>1.1270193706454301E-2</v>
      </c>
      <c r="N468" s="198">
        <v>2.1013822713539399E-3</v>
      </c>
      <c r="O468" s="198">
        <v>6.1251052752469195E-5</v>
      </c>
      <c r="P468" s="173">
        <v>10</v>
      </c>
      <c r="Q468" s="173">
        <v>131249</v>
      </c>
      <c r="R468" s="198">
        <v>7.4914749135712299E-4</v>
      </c>
    </row>
    <row r="469" spans="2:18" x14ac:dyDescent="0.2">
      <c r="B469" s="173" t="s">
        <v>778</v>
      </c>
      <c r="C469" s="173" t="s">
        <v>305</v>
      </c>
      <c r="D469" s="173" t="s">
        <v>254</v>
      </c>
      <c r="E469" s="173">
        <v>3</v>
      </c>
      <c r="F469" s="173">
        <v>6424</v>
      </c>
      <c r="G469" s="173">
        <v>251</v>
      </c>
      <c r="H469" s="173">
        <v>1.33</v>
      </c>
      <c r="I469" s="200">
        <v>1.990134804705463E-2</v>
      </c>
      <c r="J469" s="200">
        <v>0.19326622222984405</v>
      </c>
      <c r="K469" s="173">
        <v>3</v>
      </c>
      <c r="L469" s="198">
        <v>2.7327392766486299E-4</v>
      </c>
      <c r="M469" s="198">
        <v>1.82575253396783E-4</v>
      </c>
      <c r="N469" s="198">
        <v>3.5337145818732198E-6</v>
      </c>
      <c r="O469" s="198">
        <v>2.35580972124881E-6</v>
      </c>
      <c r="P469" s="173">
        <v>4</v>
      </c>
      <c r="Q469" s="173">
        <v>2253</v>
      </c>
      <c r="R469" s="198">
        <v>5.8895243031220404E-6</v>
      </c>
    </row>
    <row r="470" spans="2:18" x14ac:dyDescent="0.2">
      <c r="B470" s="173" t="s">
        <v>779</v>
      </c>
      <c r="C470" s="173" t="s">
        <v>305</v>
      </c>
      <c r="D470" s="173" t="s">
        <v>254</v>
      </c>
      <c r="E470" s="173">
        <v>652</v>
      </c>
      <c r="F470" s="173">
        <v>8365</v>
      </c>
      <c r="G470" s="173">
        <v>1309</v>
      </c>
      <c r="H470" s="173">
        <v>2.6</v>
      </c>
      <c r="I470" s="200">
        <v>0.52838233693854686</v>
      </c>
      <c r="J470" s="200">
        <v>0.3771295929607289</v>
      </c>
      <c r="K470" s="173">
        <v>6</v>
      </c>
      <c r="L470" s="198">
        <v>4.06424293109846E-2</v>
      </c>
      <c r="M470" s="198">
        <v>5.0649909006849497E-4</v>
      </c>
      <c r="N470" s="198">
        <v>7.4914749135712299E-4</v>
      </c>
      <c r="O470" s="198">
        <v>5.8895243031220404E-6</v>
      </c>
      <c r="P470" s="173">
        <v>3</v>
      </c>
      <c r="Q470" s="173">
        <v>24627</v>
      </c>
      <c r="R470" s="198">
        <v>1.5194972702054901E-4</v>
      </c>
    </row>
    <row r="471" spans="2:18" x14ac:dyDescent="0.2">
      <c r="B471" s="173" t="s">
        <v>780</v>
      </c>
      <c r="C471" s="173" t="s">
        <v>305</v>
      </c>
      <c r="D471" s="173" t="s">
        <v>21</v>
      </c>
      <c r="E471" s="173">
        <v>418</v>
      </c>
      <c r="F471" s="173">
        <v>2175</v>
      </c>
      <c r="G471" s="173">
        <v>3254</v>
      </c>
      <c r="H471" s="173">
        <v>4.2</v>
      </c>
      <c r="I471" s="200">
        <v>1.9324545619241689</v>
      </c>
      <c r="J471" s="200">
        <v>1.2995124582282043</v>
      </c>
      <c r="K471" s="173">
        <v>4</v>
      </c>
      <c r="L471" s="198">
        <v>3.2898882757239699E-2</v>
      </c>
      <c r="M471" s="198">
        <v>8.9190956046480106E-3</v>
      </c>
      <c r="N471" s="198">
        <v>5.53615284493472E-4</v>
      </c>
      <c r="O471" s="198">
        <v>1.0954515203807E-4</v>
      </c>
      <c r="P471" s="173">
        <v>5</v>
      </c>
      <c r="Q471" s="173">
        <v>18782</v>
      </c>
      <c r="R471" s="198">
        <v>1.34281154111182E-4</v>
      </c>
    </row>
    <row r="472" spans="2:18" x14ac:dyDescent="0.2">
      <c r="B472" s="173" t="s">
        <v>781</v>
      </c>
      <c r="C472" s="173" t="s">
        <v>296</v>
      </c>
      <c r="D472" s="173" t="s">
        <v>254</v>
      </c>
      <c r="E472" s="173">
        <v>111</v>
      </c>
      <c r="F472" s="173">
        <v>111405</v>
      </c>
      <c r="G472" s="173">
        <v>1586</v>
      </c>
      <c r="H472" s="173">
        <v>0.7</v>
      </c>
      <c r="I472" s="200">
        <v>0.86622144477804441</v>
      </c>
      <c r="J472" s="200">
        <v>1.4783648126592315E-2</v>
      </c>
      <c r="K472" s="173">
        <v>16</v>
      </c>
      <c r="L472" s="198">
        <v>4.29287426454565E-2</v>
      </c>
      <c r="M472" s="198">
        <v>4.29287426454565E-2</v>
      </c>
      <c r="N472" s="198">
        <v>3.8870860400605397E-4</v>
      </c>
      <c r="O472" s="198">
        <v>3.8870860400605397E-4</v>
      </c>
      <c r="P472" s="173">
        <v>2</v>
      </c>
      <c r="Q472" s="173">
        <v>622</v>
      </c>
      <c r="R472" s="198">
        <v>5.8895243031220404E-6</v>
      </c>
    </row>
    <row r="473" spans="2:18" x14ac:dyDescent="0.2">
      <c r="B473" s="173" t="s">
        <v>782</v>
      </c>
      <c r="C473" s="173" t="s">
        <v>296</v>
      </c>
      <c r="D473" s="173" t="s">
        <v>254</v>
      </c>
      <c r="E473" s="173">
        <v>52</v>
      </c>
      <c r="F473" s="173">
        <v>41311</v>
      </c>
      <c r="G473" s="173">
        <v>469</v>
      </c>
      <c r="H473" s="173">
        <v>0.32400000000000001</v>
      </c>
      <c r="I473" s="200">
        <v>0.24102546701538696</v>
      </c>
      <c r="J473" s="200">
        <v>2.1246423971863163E-2</v>
      </c>
      <c r="K473" s="173">
        <v>4</v>
      </c>
      <c r="L473" s="198">
        <v>1.5447044342228501E-2</v>
      </c>
      <c r="M473" s="198">
        <v>1.5447044342228501E-2</v>
      </c>
      <c r="N473" s="198">
        <v>1.8846477769990499E-4</v>
      </c>
      <c r="O473" s="198">
        <v>1.8846477769990499E-4</v>
      </c>
      <c r="P473" s="173">
        <v>1</v>
      </c>
      <c r="Q473" s="173">
        <v>1156</v>
      </c>
      <c r="R473" s="198">
        <v>2.0024382630614899E-5</v>
      </c>
    </row>
    <row r="474" spans="2:18" x14ac:dyDescent="0.2">
      <c r="B474" s="173" t="s">
        <v>783</v>
      </c>
      <c r="C474" s="173" t="s">
        <v>296</v>
      </c>
      <c r="D474" s="173" t="s">
        <v>254</v>
      </c>
      <c r="E474" s="173">
        <v>171</v>
      </c>
      <c r="F474" s="173">
        <v>80186</v>
      </c>
      <c r="G474" s="173">
        <v>198</v>
      </c>
      <c r="H474" s="173">
        <v>0.63</v>
      </c>
      <c r="I474" s="200">
        <v>0.72218826195763608</v>
      </c>
      <c r="J474" s="200">
        <v>3.0920740331744169E-2</v>
      </c>
      <c r="K474" s="173">
        <v>9</v>
      </c>
      <c r="L474" s="198">
        <v>4.8282320236994497E-2</v>
      </c>
      <c r="M474" s="198">
        <v>4.8282320236994497E-2</v>
      </c>
      <c r="N474" s="198">
        <v>5.9601985947594998E-4</v>
      </c>
      <c r="O474" s="198">
        <v>5.9601985947594998E-4</v>
      </c>
      <c r="P474" s="173">
        <v>1</v>
      </c>
      <c r="Q474" s="173">
        <v>1755</v>
      </c>
      <c r="R474" s="198">
        <v>1.5312763188117299E-5</v>
      </c>
    </row>
    <row r="475" spans="2:18" x14ac:dyDescent="0.2">
      <c r="B475" s="173" t="s">
        <v>784</v>
      </c>
      <c r="C475" s="173" t="s">
        <v>296</v>
      </c>
      <c r="D475" s="173" t="s">
        <v>254</v>
      </c>
      <c r="E475" s="173">
        <v>3</v>
      </c>
      <c r="F475" s="173">
        <v>36504</v>
      </c>
      <c r="G475" s="173">
        <v>0</v>
      </c>
      <c r="H475" s="173">
        <v>0</v>
      </c>
      <c r="I475" s="200">
        <v>3.2212522509249705E-2</v>
      </c>
      <c r="J475" s="200">
        <v>0</v>
      </c>
      <c r="K475" s="173">
        <v>3</v>
      </c>
      <c r="L475" s="198">
        <v>1.3545905897180701E-3</v>
      </c>
      <c r="M475" s="198">
        <v>1.3545905897180701E-3</v>
      </c>
      <c r="N475" s="198">
        <v>7.0674291637464396E-6</v>
      </c>
      <c r="O475" s="198">
        <v>7.0674291637464396E-6</v>
      </c>
      <c r="P475" s="173">
        <v>0</v>
      </c>
      <c r="Q475" s="173">
        <v>0</v>
      </c>
      <c r="R475" s="198">
        <v>0</v>
      </c>
    </row>
    <row r="476" spans="2:18" x14ac:dyDescent="0.2">
      <c r="B476" s="173" t="s">
        <v>785</v>
      </c>
      <c r="C476" s="173" t="s">
        <v>253</v>
      </c>
      <c r="D476" s="173" t="s">
        <v>254</v>
      </c>
      <c r="E476" s="173">
        <v>49</v>
      </c>
      <c r="F476" s="173">
        <v>3675</v>
      </c>
      <c r="G476" s="173">
        <v>760</v>
      </c>
      <c r="H476" s="173">
        <v>0.18099400000000002</v>
      </c>
      <c r="I476" s="200">
        <v>0.24537538885306681</v>
      </c>
      <c r="J476" s="200">
        <v>3.1504425786437071</v>
      </c>
      <c r="K476" s="173">
        <v>1</v>
      </c>
      <c r="L476" s="198">
        <v>1.0318446579069799E-2</v>
      </c>
      <c r="M476" s="198">
        <v>0</v>
      </c>
      <c r="N476" s="198">
        <v>4.7116194424976303E-5</v>
      </c>
      <c r="O476" s="198">
        <v>0</v>
      </c>
      <c r="P476" s="173">
        <v>8</v>
      </c>
      <c r="Q476" s="173">
        <v>112472</v>
      </c>
      <c r="R476" s="198">
        <v>4.0284346233354699E-4</v>
      </c>
    </row>
    <row r="477" spans="2:18" x14ac:dyDescent="0.2">
      <c r="B477" s="173" t="s">
        <v>786</v>
      </c>
      <c r="C477" s="173" t="s">
        <v>253</v>
      </c>
      <c r="D477" s="173" t="s">
        <v>254</v>
      </c>
      <c r="E477" s="173">
        <v>77</v>
      </c>
      <c r="F477" s="173">
        <v>69567</v>
      </c>
      <c r="G477" s="173">
        <v>0</v>
      </c>
      <c r="H477" s="173">
        <v>0.18099400000000002</v>
      </c>
      <c r="I477" s="200">
        <v>0.29142529059672401</v>
      </c>
      <c r="J477" s="200">
        <v>1.3313863557642263</v>
      </c>
      <c r="K477" s="173">
        <v>6</v>
      </c>
      <c r="L477" s="198">
        <v>1.2254922169936301E-2</v>
      </c>
      <c r="M477" s="198">
        <v>1.2254922169936301E-2</v>
      </c>
      <c r="N477" s="198">
        <v>7.6563815940586504E-5</v>
      </c>
      <c r="O477" s="198">
        <v>7.6563815940586504E-5</v>
      </c>
      <c r="P477" s="173">
        <v>3</v>
      </c>
      <c r="Q477" s="173">
        <v>47531</v>
      </c>
      <c r="R477" s="198">
        <v>1.8021944367553399E-4</v>
      </c>
    </row>
    <row r="478" spans="2:18" x14ac:dyDescent="0.2">
      <c r="B478" s="173" t="s">
        <v>787</v>
      </c>
      <c r="C478" s="173" t="s">
        <v>253</v>
      </c>
      <c r="D478" s="173" t="s">
        <v>21</v>
      </c>
      <c r="E478" s="173">
        <v>1</v>
      </c>
      <c r="F478" s="173">
        <v>5</v>
      </c>
      <c r="G478" s="173">
        <v>0</v>
      </c>
      <c r="H478" s="173">
        <v>9.0497000000000008E-2</v>
      </c>
      <c r="I478" s="200">
        <v>0</v>
      </c>
      <c r="J478" s="200">
        <v>0</v>
      </c>
      <c r="K478" s="173">
        <v>0</v>
      </c>
      <c r="L478" s="198">
        <v>0</v>
      </c>
      <c r="M478" s="198">
        <v>0</v>
      </c>
      <c r="N478" s="198">
        <v>0</v>
      </c>
      <c r="O478" s="198">
        <v>0</v>
      </c>
      <c r="P478" s="173">
        <v>0</v>
      </c>
      <c r="Q478" s="173">
        <v>0</v>
      </c>
      <c r="R478" s="198">
        <v>0</v>
      </c>
    </row>
    <row r="479" spans="2:18" x14ac:dyDescent="0.2">
      <c r="B479" s="173" t="s">
        <v>788</v>
      </c>
      <c r="C479" s="173" t="s">
        <v>701</v>
      </c>
      <c r="D479" s="173" t="s">
        <v>21</v>
      </c>
      <c r="E479" s="173">
        <v>1451</v>
      </c>
      <c r="F479" s="173">
        <v>5434</v>
      </c>
      <c r="G479" s="173">
        <v>7749</v>
      </c>
      <c r="H479" s="173">
        <v>5.14</v>
      </c>
      <c r="I479" s="200">
        <v>6.6673752690229168E-2</v>
      </c>
      <c r="J479" s="200">
        <v>1.2015127523645657</v>
      </c>
      <c r="K479" s="173">
        <v>6</v>
      </c>
      <c r="L479" s="198">
        <v>6.1262831801075397E-3</v>
      </c>
      <c r="M479" s="198">
        <v>6.1262831801075397E-3</v>
      </c>
      <c r="N479" s="198">
        <v>1.02477722874323E-4</v>
      </c>
      <c r="O479" s="198">
        <v>1.02477722874323E-4</v>
      </c>
      <c r="P479" s="173">
        <v>5</v>
      </c>
      <c r="Q479" s="173">
        <v>93726</v>
      </c>
      <c r="R479" s="198">
        <v>5.2534556783848595E-4</v>
      </c>
    </row>
    <row r="480" spans="2:18" x14ac:dyDescent="0.2">
      <c r="B480" s="173" t="s">
        <v>789</v>
      </c>
      <c r="C480" s="173" t="s">
        <v>701</v>
      </c>
      <c r="D480" s="173" t="s">
        <v>263</v>
      </c>
      <c r="E480" s="173">
        <v>1470</v>
      </c>
      <c r="F480" s="173">
        <v>311237</v>
      </c>
      <c r="G480" s="173">
        <v>28012</v>
      </c>
      <c r="H480" s="173">
        <v>5.09</v>
      </c>
      <c r="I480" s="200">
        <v>0.30945879095424988</v>
      </c>
      <c r="J480" s="200">
        <v>1.1039798206250482</v>
      </c>
      <c r="K480" s="173">
        <v>37</v>
      </c>
      <c r="L480" s="198">
        <v>2.4919755231370001E-2</v>
      </c>
      <c r="M480" s="198">
        <v>1.54541117713922E-2</v>
      </c>
      <c r="N480" s="198">
        <v>2.4618211587050097E-4</v>
      </c>
      <c r="O480" s="198">
        <v>1.3074743952930901E-4</v>
      </c>
      <c r="P480" s="173">
        <v>18</v>
      </c>
      <c r="Q480" s="173">
        <v>75473</v>
      </c>
      <c r="R480" s="198">
        <v>3.5219355332669799E-4</v>
      </c>
    </row>
    <row r="481" spans="2:18" x14ac:dyDescent="0.2">
      <c r="B481" s="173" t="s">
        <v>790</v>
      </c>
      <c r="C481" s="173" t="s">
        <v>701</v>
      </c>
      <c r="D481" s="173" t="s">
        <v>263</v>
      </c>
      <c r="E481" s="173">
        <v>591</v>
      </c>
      <c r="F481" s="173">
        <v>340423</v>
      </c>
      <c r="G481" s="173">
        <v>2734</v>
      </c>
      <c r="H481" s="173">
        <v>1.26</v>
      </c>
      <c r="I481" s="200">
        <v>1.0274144660461551</v>
      </c>
      <c r="J481" s="200">
        <v>1.5877157975969269</v>
      </c>
      <c r="K481" s="173">
        <v>26</v>
      </c>
      <c r="L481" s="198">
        <v>6.9596508689993106E-2</v>
      </c>
      <c r="M481" s="198">
        <v>6.9515233254609995E-2</v>
      </c>
      <c r="N481" s="198">
        <v>5.2534556783848595E-4</v>
      </c>
      <c r="O481" s="198">
        <v>5.2416766297786095E-4</v>
      </c>
      <c r="P481" s="173">
        <v>24</v>
      </c>
      <c r="Q481" s="173">
        <v>91307</v>
      </c>
      <c r="R481" s="198">
        <v>3.8281907970293198E-4</v>
      </c>
    </row>
    <row r="482" spans="2:18" x14ac:dyDescent="0.2">
      <c r="B482" s="173" t="s">
        <v>791</v>
      </c>
      <c r="C482" s="173" t="s">
        <v>701</v>
      </c>
      <c r="D482" s="173" t="s">
        <v>254</v>
      </c>
      <c r="E482" s="173">
        <v>1294</v>
      </c>
      <c r="F482" s="173">
        <v>2340</v>
      </c>
      <c r="G482" s="173">
        <v>8300</v>
      </c>
      <c r="H482" s="173">
        <v>3.92</v>
      </c>
      <c r="I482" s="200">
        <v>4.0734019263175868E-3</v>
      </c>
      <c r="J482" s="200">
        <v>0</v>
      </c>
      <c r="K482" s="173">
        <v>3</v>
      </c>
      <c r="L482" s="198">
        <v>2.3440306726425699E-4</v>
      </c>
      <c r="M482" s="198">
        <v>2.3440306726425699E-4</v>
      </c>
      <c r="N482" s="198">
        <v>3.5337145818732198E-6</v>
      </c>
      <c r="O482" s="198">
        <v>3.5337145818732198E-6</v>
      </c>
      <c r="P482" s="173">
        <v>0</v>
      </c>
      <c r="Q482" s="173">
        <v>0</v>
      </c>
      <c r="R482" s="198">
        <v>0</v>
      </c>
    </row>
    <row r="483" spans="2:18" x14ac:dyDescent="0.2">
      <c r="B483" s="173" t="s">
        <v>792</v>
      </c>
      <c r="C483" s="173" t="s">
        <v>701</v>
      </c>
      <c r="D483" s="173" t="s">
        <v>21</v>
      </c>
      <c r="E483" s="173">
        <v>1015</v>
      </c>
      <c r="F483" s="173">
        <v>9969</v>
      </c>
      <c r="G483" s="173">
        <v>3539</v>
      </c>
      <c r="H483" s="173">
        <v>3.23</v>
      </c>
      <c r="I483" s="200">
        <v>0.27774610320228443</v>
      </c>
      <c r="J483" s="200">
        <v>0.82539888618551249</v>
      </c>
      <c r="K483" s="173">
        <v>3</v>
      </c>
      <c r="L483" s="198">
        <v>1.7484819751108702E-2</v>
      </c>
      <c r="M483" s="198">
        <v>1.7484819751108702E-2</v>
      </c>
      <c r="N483" s="198">
        <v>8.1275435383084101E-5</v>
      </c>
      <c r="O483" s="198">
        <v>8.1275435383084101E-5</v>
      </c>
      <c r="P483" s="173">
        <v>3</v>
      </c>
      <c r="Q483" s="173">
        <v>44113</v>
      </c>
      <c r="R483" s="198">
        <v>2.30869352682384E-4</v>
      </c>
    </row>
    <row r="484" spans="2:18" x14ac:dyDescent="0.2">
      <c r="B484" s="173" t="s">
        <v>793</v>
      </c>
      <c r="C484" s="173" t="s">
        <v>701</v>
      </c>
      <c r="D484" s="173" t="s">
        <v>254</v>
      </c>
      <c r="E484" s="173">
        <v>70</v>
      </c>
      <c r="F484" s="173">
        <v>2497</v>
      </c>
      <c r="G484" s="173">
        <v>4065</v>
      </c>
      <c r="H484" s="173">
        <v>1.46</v>
      </c>
      <c r="I484" s="200">
        <v>0</v>
      </c>
      <c r="J484" s="200">
        <v>0</v>
      </c>
      <c r="K484" s="173">
        <v>0</v>
      </c>
      <c r="L484" s="198">
        <v>0</v>
      </c>
      <c r="M484" s="198">
        <v>0</v>
      </c>
      <c r="N484" s="198">
        <v>0</v>
      </c>
      <c r="O484" s="198">
        <v>0</v>
      </c>
      <c r="P484" s="173">
        <v>0</v>
      </c>
      <c r="Q484" s="173">
        <v>0</v>
      </c>
      <c r="R484" s="198">
        <v>0</v>
      </c>
    </row>
    <row r="485" spans="2:18" x14ac:dyDescent="0.2">
      <c r="B485" s="173" t="s">
        <v>794</v>
      </c>
      <c r="C485" s="173" t="s">
        <v>795</v>
      </c>
      <c r="D485" s="173" t="s">
        <v>254</v>
      </c>
      <c r="E485" s="173">
        <v>1055</v>
      </c>
      <c r="F485" s="173">
        <v>23595</v>
      </c>
      <c r="G485" s="173">
        <v>4559</v>
      </c>
      <c r="H485" s="173">
        <v>1.18</v>
      </c>
      <c r="I485" s="200">
        <v>0.94930509497225213</v>
      </c>
      <c r="J485" s="200">
        <v>3.5723170352109408</v>
      </c>
      <c r="K485" s="173">
        <v>9</v>
      </c>
      <c r="L485" s="198">
        <v>4.8321191097395098E-2</v>
      </c>
      <c r="M485" s="198">
        <v>4.8321191097395098E-2</v>
      </c>
      <c r="N485" s="198">
        <v>2.3204725754300801E-4</v>
      </c>
      <c r="O485" s="198">
        <v>2.3204725754300801E-4</v>
      </c>
      <c r="P485" s="173">
        <v>9</v>
      </c>
      <c r="Q485" s="173">
        <v>154373</v>
      </c>
      <c r="R485" s="198">
        <v>1.2261989599100099E-3</v>
      </c>
    </row>
    <row r="486" spans="2:18" x14ac:dyDescent="0.2">
      <c r="B486" s="173" t="s">
        <v>796</v>
      </c>
      <c r="C486" s="173" t="s">
        <v>795</v>
      </c>
      <c r="D486" s="173" t="s">
        <v>254</v>
      </c>
      <c r="E486" s="173">
        <v>92</v>
      </c>
      <c r="F486" s="173">
        <v>7871</v>
      </c>
      <c r="G486" s="173">
        <v>3363</v>
      </c>
      <c r="H486" s="173">
        <v>3.96</v>
      </c>
      <c r="I486" s="200">
        <v>0.61509191384850503</v>
      </c>
      <c r="J486" s="200">
        <v>3.6163512549298532E-2</v>
      </c>
      <c r="K486" s="173">
        <v>4</v>
      </c>
      <c r="L486" s="198">
        <v>4.6359979504455397E-2</v>
      </c>
      <c r="M486" s="198">
        <v>4.6359979504455397E-2</v>
      </c>
      <c r="N486" s="198">
        <v>1.42526488135553E-4</v>
      </c>
      <c r="O486" s="198">
        <v>1.42526488135553E-4</v>
      </c>
      <c r="P486" s="173">
        <v>3</v>
      </c>
      <c r="Q486" s="173">
        <v>2314</v>
      </c>
      <c r="R486" s="198">
        <v>4.4760384703727497E-5</v>
      </c>
    </row>
    <row r="487" spans="2:18" x14ac:dyDescent="0.2">
      <c r="B487" s="173" t="s">
        <v>797</v>
      </c>
      <c r="C487" s="173" t="s">
        <v>795</v>
      </c>
      <c r="D487" s="173" t="s">
        <v>254</v>
      </c>
      <c r="E487" s="173">
        <v>669</v>
      </c>
      <c r="F487" s="173">
        <v>4573</v>
      </c>
      <c r="G487" s="173">
        <v>4663</v>
      </c>
      <c r="H487" s="173">
        <v>1.68</v>
      </c>
      <c r="I487" s="200">
        <v>0.70068919329446944</v>
      </c>
      <c r="J487" s="200">
        <v>2.7398319041793076</v>
      </c>
      <c r="K487" s="173">
        <v>5</v>
      </c>
      <c r="L487" s="198">
        <v>2.3503913588899399E-2</v>
      </c>
      <c r="M487" s="198">
        <v>2.3503913588899399E-2</v>
      </c>
      <c r="N487" s="198">
        <v>1.8846477769990499E-4</v>
      </c>
      <c r="O487" s="198">
        <v>1.8846477769990499E-4</v>
      </c>
      <c r="P487" s="173">
        <v>4</v>
      </c>
      <c r="Q487" s="173">
        <v>78024</v>
      </c>
      <c r="R487" s="198">
        <v>3.5690517276919503E-4</v>
      </c>
    </row>
    <row r="488" spans="2:18" x14ac:dyDescent="0.2">
      <c r="B488" s="173" t="s">
        <v>798</v>
      </c>
      <c r="C488" s="173" t="s">
        <v>795</v>
      </c>
      <c r="D488" s="173" t="s">
        <v>254</v>
      </c>
      <c r="E488" s="173">
        <v>251</v>
      </c>
      <c r="F488" s="173">
        <v>9177</v>
      </c>
      <c r="G488" s="173">
        <v>504</v>
      </c>
      <c r="H488" s="173">
        <v>3.04</v>
      </c>
      <c r="I488" s="200">
        <v>0.66068013573602702</v>
      </c>
      <c r="J488" s="200">
        <v>1.6484826028993904</v>
      </c>
      <c r="K488" s="173">
        <v>5</v>
      </c>
      <c r="L488" s="198">
        <v>2.1639290194531001E-2</v>
      </c>
      <c r="M488" s="198">
        <v>2.1639290194531001E-2</v>
      </c>
      <c r="N488" s="198">
        <v>5.6539433309971598E-5</v>
      </c>
      <c r="O488" s="198">
        <v>5.6539433309971598E-5</v>
      </c>
      <c r="P488" s="173">
        <v>4</v>
      </c>
      <c r="Q488" s="173">
        <v>45838</v>
      </c>
      <c r="R488" s="198">
        <v>1.8021944367553399E-4</v>
      </c>
    </row>
    <row r="489" spans="2:18" x14ac:dyDescent="0.2">
      <c r="B489" s="173" t="s">
        <v>799</v>
      </c>
      <c r="C489" s="173" t="s">
        <v>795</v>
      </c>
      <c r="D489" s="173" t="s">
        <v>254</v>
      </c>
      <c r="E489" s="173">
        <v>163</v>
      </c>
      <c r="F489" s="173">
        <v>39117</v>
      </c>
      <c r="G489" s="173">
        <v>530</v>
      </c>
      <c r="H489" s="173">
        <v>0.22</v>
      </c>
      <c r="I489" s="200">
        <v>0.40073490292680408</v>
      </c>
      <c r="J489" s="200">
        <v>0.14098379090403237</v>
      </c>
      <c r="K489" s="173">
        <v>16</v>
      </c>
      <c r="L489" s="198">
        <v>3.3039053435653998E-2</v>
      </c>
      <c r="M489" s="198">
        <v>3.3039053435653998E-2</v>
      </c>
      <c r="N489" s="198">
        <v>1.59017156184295E-4</v>
      </c>
      <c r="O489" s="198">
        <v>1.59017156184295E-4</v>
      </c>
      <c r="P489" s="173">
        <v>2</v>
      </c>
      <c r="Q489" s="173">
        <v>9868</v>
      </c>
      <c r="R489" s="198">
        <v>3.7692955539981E-5</v>
      </c>
    </row>
    <row r="490" spans="2:18" x14ac:dyDescent="0.2">
      <c r="B490" s="173" t="s">
        <v>800</v>
      </c>
      <c r="C490" s="173" t="s">
        <v>795</v>
      </c>
      <c r="D490" s="173" t="s">
        <v>21</v>
      </c>
      <c r="E490" s="173">
        <v>904</v>
      </c>
      <c r="F490" s="173">
        <v>7430</v>
      </c>
      <c r="G490" s="173">
        <v>3360</v>
      </c>
      <c r="H490" s="173">
        <v>3.92</v>
      </c>
      <c r="I490" s="200">
        <v>11.824282405393598</v>
      </c>
      <c r="J490" s="200">
        <v>2.9706123703937393</v>
      </c>
      <c r="K490" s="173">
        <v>8</v>
      </c>
      <c r="L490" s="198">
        <v>0.27563562691041399</v>
      </c>
      <c r="M490" s="198">
        <v>0.27563562691041399</v>
      </c>
      <c r="N490" s="198">
        <v>2.2969144782175898E-3</v>
      </c>
      <c r="O490" s="198">
        <v>2.2969144782175898E-3</v>
      </c>
      <c r="P490" s="173">
        <v>9</v>
      </c>
      <c r="Q490" s="173">
        <v>58789</v>
      </c>
      <c r="R490" s="198">
        <v>4.9118632688037803E-4</v>
      </c>
    </row>
    <row r="491" spans="2:18" x14ac:dyDescent="0.2">
      <c r="B491" s="173" t="s">
        <v>801</v>
      </c>
      <c r="C491" s="173" t="s">
        <v>795</v>
      </c>
      <c r="D491" s="173" t="s">
        <v>254</v>
      </c>
      <c r="E491" s="173">
        <v>253</v>
      </c>
      <c r="F491" s="173">
        <v>14727</v>
      </c>
      <c r="G491" s="173">
        <v>3308</v>
      </c>
      <c r="H491" s="173">
        <v>3.48</v>
      </c>
      <c r="I491" s="200">
        <v>1.4934758071228733</v>
      </c>
      <c r="J491" s="200">
        <v>1.4823726564772335</v>
      </c>
      <c r="K491" s="173">
        <v>13</v>
      </c>
      <c r="L491" s="198">
        <v>0.114383985205515</v>
      </c>
      <c r="M491" s="198">
        <v>0.114383985205515</v>
      </c>
      <c r="N491" s="198">
        <v>3.2510174153233603E-4</v>
      </c>
      <c r="O491" s="198">
        <v>3.2510174153233603E-4</v>
      </c>
      <c r="P491" s="173">
        <v>5</v>
      </c>
      <c r="Q491" s="173">
        <v>96386</v>
      </c>
      <c r="R491" s="198">
        <v>3.0978897834421897E-4</v>
      </c>
    </row>
    <row r="492" spans="2:18" x14ac:dyDescent="0.2">
      <c r="B492" s="173" t="s">
        <v>802</v>
      </c>
      <c r="C492" s="173" t="s">
        <v>795</v>
      </c>
      <c r="D492" s="173" t="s">
        <v>254</v>
      </c>
      <c r="E492" s="173">
        <v>473</v>
      </c>
      <c r="F492" s="173">
        <v>7657</v>
      </c>
      <c r="G492" s="173">
        <v>611</v>
      </c>
      <c r="H492" s="173">
        <v>3.96</v>
      </c>
      <c r="I492" s="200">
        <v>9.0359565921652987</v>
      </c>
      <c r="J492" s="200">
        <v>0.95999072871863289</v>
      </c>
      <c r="K492" s="173">
        <v>7</v>
      </c>
      <c r="L492" s="198">
        <v>0.216419993757104</v>
      </c>
      <c r="M492" s="198">
        <v>0.216419993757104</v>
      </c>
      <c r="N492" s="198">
        <v>2.1084497005176899E-3</v>
      </c>
      <c r="O492" s="198">
        <v>2.1084497005176899E-3</v>
      </c>
      <c r="P492" s="173">
        <v>1</v>
      </c>
      <c r="Q492" s="173">
        <v>19520</v>
      </c>
      <c r="R492" s="198">
        <v>9.4232388849952605E-5</v>
      </c>
    </row>
    <row r="493" spans="2:18" x14ac:dyDescent="0.2">
      <c r="B493" s="173" t="s">
        <v>803</v>
      </c>
      <c r="C493" s="173" t="s">
        <v>795</v>
      </c>
      <c r="D493" s="173" t="s">
        <v>254</v>
      </c>
      <c r="E493" s="173">
        <v>2074</v>
      </c>
      <c r="F493" s="173">
        <v>21393</v>
      </c>
      <c r="G493" s="173">
        <v>19207</v>
      </c>
      <c r="H493" s="173">
        <v>3.44</v>
      </c>
      <c r="I493" s="200">
        <v>3.1599654664744725</v>
      </c>
      <c r="J493" s="200">
        <v>3.4729649252086414</v>
      </c>
      <c r="K493" s="173">
        <v>15</v>
      </c>
      <c r="L493" s="198">
        <v>0.244366964480279</v>
      </c>
      <c r="M493" s="198">
        <v>0.244366964480279</v>
      </c>
      <c r="N493" s="198">
        <v>3.2686859882327299E-3</v>
      </c>
      <c r="O493" s="198">
        <v>3.2686859882327299E-3</v>
      </c>
      <c r="P493" s="173">
        <v>13</v>
      </c>
      <c r="Q493" s="173">
        <v>228008</v>
      </c>
      <c r="R493" s="198">
        <v>1.36990335290619E-3</v>
      </c>
    </row>
    <row r="494" spans="2:18" x14ac:dyDescent="0.2">
      <c r="B494" s="173" t="s">
        <v>804</v>
      </c>
      <c r="C494" s="173" t="s">
        <v>795</v>
      </c>
      <c r="D494" s="173" t="s">
        <v>254</v>
      </c>
      <c r="E494" s="173">
        <v>850</v>
      </c>
      <c r="F494" s="173">
        <v>104483</v>
      </c>
      <c r="G494" s="173">
        <v>1833</v>
      </c>
      <c r="H494" s="173">
        <v>1.53</v>
      </c>
      <c r="I494" s="200">
        <v>13.745521637905455</v>
      </c>
      <c r="J494" s="200">
        <v>4.1552103590688141</v>
      </c>
      <c r="K494" s="173">
        <v>89</v>
      </c>
      <c r="L494" s="198">
        <v>1.0735813608334901</v>
      </c>
      <c r="M494" s="198">
        <v>1.0731679162274099</v>
      </c>
      <c r="N494" s="198">
        <v>9.0439535198741997E-3</v>
      </c>
      <c r="O494" s="198">
        <v>9.0427756150135794E-3</v>
      </c>
      <c r="P494" s="173">
        <v>39</v>
      </c>
      <c r="Q494" s="173">
        <v>275522</v>
      </c>
      <c r="R494" s="198">
        <v>1.0318446579069801E-3</v>
      </c>
    </row>
    <row r="495" spans="2:18" x14ac:dyDescent="0.2">
      <c r="B495" s="173" t="s">
        <v>805</v>
      </c>
      <c r="C495" s="173" t="s">
        <v>795</v>
      </c>
      <c r="D495" s="173" t="s">
        <v>254</v>
      </c>
      <c r="E495" s="173">
        <v>296</v>
      </c>
      <c r="F495" s="173">
        <v>38405</v>
      </c>
      <c r="G495" s="173">
        <v>841</v>
      </c>
      <c r="H495" s="173">
        <v>0.44</v>
      </c>
      <c r="I495" s="200">
        <v>1.1128244664175422</v>
      </c>
      <c r="J495" s="200">
        <v>0.84320455390648252</v>
      </c>
      <c r="K495" s="173">
        <v>20</v>
      </c>
      <c r="L495" s="198">
        <v>9.8779101611962794E-2</v>
      </c>
      <c r="M495" s="198">
        <v>9.8442220821824203E-2</v>
      </c>
      <c r="N495" s="198">
        <v>1.09309571065945E-3</v>
      </c>
      <c r="O495" s="198">
        <v>1.0907399009382E-3</v>
      </c>
      <c r="P495" s="173">
        <v>6</v>
      </c>
      <c r="Q495" s="173">
        <v>63542</v>
      </c>
      <c r="R495" s="198">
        <v>2.4853792559175001E-4</v>
      </c>
    </row>
    <row r="496" spans="2:18" x14ac:dyDescent="0.2">
      <c r="B496" s="173" t="s">
        <v>806</v>
      </c>
      <c r="C496" s="173" t="s">
        <v>807</v>
      </c>
      <c r="D496" s="173" t="s">
        <v>254</v>
      </c>
      <c r="E496" s="173">
        <v>108</v>
      </c>
      <c r="F496" s="173">
        <v>72695</v>
      </c>
      <c r="G496" s="173">
        <v>105</v>
      </c>
      <c r="H496" s="173">
        <v>0.90458427113325313</v>
      </c>
      <c r="I496" s="200">
        <v>0.2860470508258548</v>
      </c>
      <c r="J496" s="200">
        <v>0.30135218867476948</v>
      </c>
      <c r="K496" s="173">
        <v>6</v>
      </c>
      <c r="L496" s="198">
        <v>8.8719794102230399E-3</v>
      </c>
      <c r="M496" s="198">
        <v>8.8719794102230399E-3</v>
      </c>
      <c r="N496" s="198">
        <v>9.5410293710577001E-5</v>
      </c>
      <c r="O496" s="198">
        <v>9.5410293710577001E-5</v>
      </c>
      <c r="P496" s="173">
        <v>7</v>
      </c>
      <c r="Q496" s="173">
        <v>7935</v>
      </c>
      <c r="R496" s="198">
        <v>2.9447621515610198E-5</v>
      </c>
    </row>
    <row r="497" spans="2:18" x14ac:dyDescent="0.2">
      <c r="B497" s="173" t="s">
        <v>808</v>
      </c>
      <c r="C497" s="173" t="s">
        <v>807</v>
      </c>
      <c r="D497" s="173" t="s">
        <v>254</v>
      </c>
      <c r="E497" s="173">
        <v>4</v>
      </c>
      <c r="F497" s="173">
        <v>1854</v>
      </c>
      <c r="G497" s="173">
        <v>105</v>
      </c>
      <c r="H497" s="173">
        <v>5.3494043236739064E-2</v>
      </c>
      <c r="I497" s="200">
        <v>0</v>
      </c>
      <c r="J497" s="200">
        <v>0</v>
      </c>
      <c r="K497" s="173">
        <v>0</v>
      </c>
      <c r="L497" s="198">
        <v>0</v>
      </c>
      <c r="M497" s="198">
        <v>0</v>
      </c>
      <c r="N497" s="198">
        <v>0</v>
      </c>
      <c r="O497" s="198">
        <v>0</v>
      </c>
      <c r="P497" s="173">
        <v>0</v>
      </c>
      <c r="Q497" s="173">
        <v>0</v>
      </c>
      <c r="R497" s="198">
        <v>0</v>
      </c>
    </row>
    <row r="498" spans="2:18" x14ac:dyDescent="0.2">
      <c r="B498" s="173" t="s">
        <v>809</v>
      </c>
      <c r="C498" s="173" t="s">
        <v>807</v>
      </c>
      <c r="D498" s="173" t="s">
        <v>263</v>
      </c>
      <c r="E498" s="173">
        <v>363</v>
      </c>
      <c r="F498" s="173">
        <v>292117</v>
      </c>
      <c r="G498" s="173">
        <v>85</v>
      </c>
      <c r="H498" s="173">
        <v>1.0363810719344746</v>
      </c>
      <c r="I498" s="200">
        <v>2.59218848712734</v>
      </c>
      <c r="J498" s="200">
        <v>1.414693453652289</v>
      </c>
      <c r="K498" s="173">
        <v>36</v>
      </c>
      <c r="L498" s="198">
        <v>0.14461137973885901</v>
      </c>
      <c r="M498" s="198">
        <v>0.14461137973885901</v>
      </c>
      <c r="N498" s="198">
        <v>7.9744159064272404E-4</v>
      </c>
      <c r="O498" s="198">
        <v>7.9744159064272404E-4</v>
      </c>
      <c r="P498" s="173">
        <v>8</v>
      </c>
      <c r="Q498" s="173">
        <v>67002</v>
      </c>
      <c r="R498" s="198">
        <v>2.5560535475549598E-4</v>
      </c>
    </row>
    <row r="499" spans="2:18" x14ac:dyDescent="0.2">
      <c r="B499" s="173" t="s">
        <v>810</v>
      </c>
      <c r="C499" s="173" t="s">
        <v>807</v>
      </c>
      <c r="D499" s="173" t="s">
        <v>21</v>
      </c>
      <c r="E499" s="173">
        <v>1623</v>
      </c>
      <c r="F499" s="173">
        <v>15613</v>
      </c>
      <c r="G499" s="173">
        <v>1107</v>
      </c>
      <c r="H499" s="173">
        <v>3.9517832873753518</v>
      </c>
      <c r="I499" s="200">
        <v>0.21762411362783995</v>
      </c>
      <c r="J499" s="200">
        <v>0.75348226127455176</v>
      </c>
      <c r="K499" s="173">
        <v>5</v>
      </c>
      <c r="L499" s="198">
        <v>1.35317710388532E-2</v>
      </c>
      <c r="M499" s="198">
        <v>1.35317710388532E-2</v>
      </c>
      <c r="N499" s="198">
        <v>2.6502859364049201E-4</v>
      </c>
      <c r="O499" s="198">
        <v>2.6502859364049201E-4</v>
      </c>
      <c r="P499" s="173">
        <v>4</v>
      </c>
      <c r="Q499" s="173">
        <v>39775</v>
      </c>
      <c r="R499" s="198">
        <v>2.4736002073112598E-4</v>
      </c>
    </row>
    <row r="500" spans="2:18" x14ac:dyDescent="0.2">
      <c r="B500" s="173" t="s">
        <v>811</v>
      </c>
      <c r="C500" s="173" t="s">
        <v>807</v>
      </c>
      <c r="D500" s="173" t="s">
        <v>254</v>
      </c>
      <c r="E500" s="173">
        <v>247</v>
      </c>
      <c r="F500" s="173">
        <v>133635</v>
      </c>
      <c r="G500" s="173">
        <v>238</v>
      </c>
      <c r="H500" s="173">
        <v>1.2503341039200417</v>
      </c>
      <c r="I500" s="200">
        <v>0.48306551122271463</v>
      </c>
      <c r="J500" s="200">
        <v>2.4228163084274419</v>
      </c>
      <c r="K500" s="173">
        <v>23</v>
      </c>
      <c r="L500" s="198">
        <v>1.49711707785362E-2</v>
      </c>
      <c r="M500" s="198">
        <v>1.49711707785362E-2</v>
      </c>
      <c r="N500" s="198">
        <v>1.16612581201816E-4</v>
      </c>
      <c r="O500" s="198">
        <v>1.16612581201816E-4</v>
      </c>
      <c r="P500" s="173">
        <v>18</v>
      </c>
      <c r="Q500" s="173">
        <v>63747</v>
      </c>
      <c r="R500" s="198">
        <v>4.3229108384915799E-4</v>
      </c>
    </row>
    <row r="501" spans="2:18" x14ac:dyDescent="0.2">
      <c r="B501" s="173" t="s">
        <v>812</v>
      </c>
      <c r="C501" s="173" t="s">
        <v>807</v>
      </c>
      <c r="D501" s="173" t="s">
        <v>254</v>
      </c>
      <c r="E501" s="173">
        <v>1094</v>
      </c>
      <c r="F501" s="173">
        <v>65736</v>
      </c>
      <c r="G501" s="173">
        <v>793</v>
      </c>
      <c r="H501" s="173">
        <v>2.8906397830359096</v>
      </c>
      <c r="I501" s="200">
        <v>0.4657170462195771</v>
      </c>
      <c r="J501" s="200">
        <v>1.4325090348368021</v>
      </c>
      <c r="K501" s="173">
        <v>10</v>
      </c>
      <c r="L501" s="198">
        <v>2.1038558715612499E-2</v>
      </c>
      <c r="M501" s="198">
        <v>2.1038558715612499E-2</v>
      </c>
      <c r="N501" s="198">
        <v>2.5089373531299899E-4</v>
      </c>
      <c r="O501" s="198">
        <v>2.5089373531299899E-4</v>
      </c>
      <c r="P501" s="173">
        <v>8</v>
      </c>
      <c r="Q501" s="173">
        <v>54939</v>
      </c>
      <c r="R501" s="198">
        <v>2.8151926168923299E-4</v>
      </c>
    </row>
    <row r="502" spans="2:18" x14ac:dyDescent="0.2">
      <c r="B502" s="173" t="s">
        <v>813</v>
      </c>
      <c r="C502" s="173" t="s">
        <v>807</v>
      </c>
      <c r="D502" s="173" t="s">
        <v>254</v>
      </c>
      <c r="E502" s="173">
        <v>1018</v>
      </c>
      <c r="F502" s="173">
        <v>19917</v>
      </c>
      <c r="G502" s="173">
        <v>309</v>
      </c>
      <c r="H502" s="173">
        <v>2.632976808112284</v>
      </c>
      <c r="I502" s="200">
        <v>0.43764428752587786</v>
      </c>
      <c r="J502" s="200">
        <v>8.3397911747878553</v>
      </c>
      <c r="K502" s="173">
        <v>9</v>
      </c>
      <c r="L502" s="198">
        <v>2.6505215173770399E-2</v>
      </c>
      <c r="M502" s="198">
        <v>2.6505215173770399E-2</v>
      </c>
      <c r="N502" s="198">
        <v>2.8976459571360401E-4</v>
      </c>
      <c r="O502" s="198">
        <v>2.8976459571360401E-4</v>
      </c>
      <c r="P502" s="173">
        <v>32</v>
      </c>
      <c r="Q502" s="173">
        <v>428800</v>
      </c>
      <c r="R502" s="198">
        <v>1.7114957624872599E-3</v>
      </c>
    </row>
    <row r="503" spans="2:18" x14ac:dyDescent="0.2">
      <c r="B503" s="173" t="s">
        <v>814</v>
      </c>
      <c r="C503" s="173" t="s">
        <v>807</v>
      </c>
      <c r="D503" s="173" t="s">
        <v>254</v>
      </c>
      <c r="E503" s="173">
        <v>323</v>
      </c>
      <c r="F503" s="173">
        <v>126452</v>
      </c>
      <c r="G503" s="173">
        <v>654</v>
      </c>
      <c r="H503" s="173">
        <v>1.5454429091093842</v>
      </c>
      <c r="I503" s="200">
        <v>0.48368313945813179</v>
      </c>
      <c r="J503" s="200">
        <v>0.67403908882283614</v>
      </c>
      <c r="K503" s="173">
        <v>25</v>
      </c>
      <c r="L503" s="198">
        <v>1.5569546447733401E-2</v>
      </c>
      <c r="M503" s="198">
        <v>1.5569546447733401E-2</v>
      </c>
      <c r="N503" s="198">
        <v>1.5430553674179701E-4</v>
      </c>
      <c r="O503" s="198">
        <v>1.5430553674179701E-4</v>
      </c>
      <c r="P503" s="173">
        <v>5</v>
      </c>
      <c r="Q503" s="173">
        <v>18420</v>
      </c>
      <c r="R503" s="198">
        <v>7.0674291637464403E-5</v>
      </c>
    </row>
    <row r="504" spans="2:18" x14ac:dyDescent="0.2">
      <c r="B504" s="173" t="s">
        <v>815</v>
      </c>
      <c r="C504" s="173" t="s">
        <v>816</v>
      </c>
      <c r="D504" s="173" t="s">
        <v>263</v>
      </c>
      <c r="E504" s="173">
        <v>1132</v>
      </c>
      <c r="F504" s="173">
        <v>243996</v>
      </c>
      <c r="G504" s="173">
        <v>1007</v>
      </c>
      <c r="H504" s="173">
        <v>0.97513240368866438</v>
      </c>
      <c r="I504" s="200">
        <v>19.71263030368355</v>
      </c>
      <c r="J504" s="200">
        <v>6.1068550114667133</v>
      </c>
      <c r="K504" s="173">
        <v>68</v>
      </c>
      <c r="L504" s="198">
        <v>1.2204637411436301</v>
      </c>
      <c r="M504" s="198">
        <v>0.36310566395552202</v>
      </c>
      <c r="N504" s="198">
        <v>5.0378990888905904E-3</v>
      </c>
      <c r="O504" s="198">
        <v>3.76811764913748E-3</v>
      </c>
      <c r="P504" s="173">
        <v>19</v>
      </c>
      <c r="Q504" s="173">
        <v>320987</v>
      </c>
      <c r="R504" s="198">
        <v>1.20499667241877E-3</v>
      </c>
    </row>
    <row r="505" spans="2:18" x14ac:dyDescent="0.2">
      <c r="B505" s="173" t="s">
        <v>817</v>
      </c>
      <c r="C505" s="173" t="s">
        <v>816</v>
      </c>
      <c r="D505" s="173" t="s">
        <v>254</v>
      </c>
      <c r="E505" s="173">
        <v>318</v>
      </c>
      <c r="F505" s="173">
        <v>44927</v>
      </c>
      <c r="G505" s="173">
        <v>3748</v>
      </c>
      <c r="H505" s="173">
        <v>0.13857825543791502</v>
      </c>
      <c r="I505" s="200">
        <v>2.618124246487564</v>
      </c>
      <c r="J505" s="200">
        <v>0.11017821786639054</v>
      </c>
      <c r="K505" s="173">
        <v>20</v>
      </c>
      <c r="L505" s="198">
        <v>0.18926928671971199</v>
      </c>
      <c r="M505" s="198">
        <v>0.12836453799626599</v>
      </c>
      <c r="N505" s="198">
        <v>2.0047940727827402E-3</v>
      </c>
      <c r="O505" s="198">
        <v>1.82810834368908E-3</v>
      </c>
      <c r="P505" s="173">
        <v>6</v>
      </c>
      <c r="Q505" s="173">
        <v>6762</v>
      </c>
      <c r="R505" s="198">
        <v>5.4183623588722698E-5</v>
      </c>
    </row>
    <row r="506" spans="2:18" x14ac:dyDescent="0.2">
      <c r="B506" s="173" t="s">
        <v>818</v>
      </c>
      <c r="C506" s="173" t="s">
        <v>816</v>
      </c>
      <c r="D506" s="173" t="s">
        <v>254</v>
      </c>
      <c r="E506" s="173">
        <v>765</v>
      </c>
      <c r="F506" s="173">
        <v>37033</v>
      </c>
      <c r="G506" s="173">
        <v>8865</v>
      </c>
      <c r="H506" s="173">
        <v>0.91009505024638859</v>
      </c>
      <c r="I506" s="200">
        <v>6.2589212455133181</v>
      </c>
      <c r="J506" s="200">
        <v>4.8912888702223203</v>
      </c>
      <c r="K506" s="173">
        <v>16</v>
      </c>
      <c r="L506" s="198">
        <v>0.52580730654384999</v>
      </c>
      <c r="M506" s="198">
        <v>8.0738310766639398E-2</v>
      </c>
      <c r="N506" s="198">
        <v>2.7280276572061299E-3</v>
      </c>
      <c r="O506" s="198">
        <v>1.8587338700653099E-3</v>
      </c>
      <c r="P506" s="173">
        <v>17</v>
      </c>
      <c r="Q506" s="173">
        <v>348851</v>
      </c>
      <c r="R506" s="198">
        <v>1.0400899919313499E-3</v>
      </c>
    </row>
    <row r="507" spans="2:18" x14ac:dyDescent="0.2">
      <c r="B507" s="173" t="s">
        <v>819</v>
      </c>
      <c r="C507" s="173" t="s">
        <v>296</v>
      </c>
      <c r="D507" s="173" t="s">
        <v>254</v>
      </c>
      <c r="E507" s="173">
        <v>13</v>
      </c>
      <c r="F507" s="173">
        <v>819</v>
      </c>
      <c r="G507" s="173">
        <v>140</v>
      </c>
      <c r="H507" s="173">
        <v>2.5308085839396934</v>
      </c>
      <c r="I507" s="200">
        <v>1.6143885452999916E-2</v>
      </c>
      <c r="J507" s="200">
        <v>1.2179565725004299E-2</v>
      </c>
      <c r="K507" s="173">
        <v>1</v>
      </c>
      <c r="L507" s="198">
        <v>7.9626368578209904E-4</v>
      </c>
      <c r="M507" s="198">
        <v>0</v>
      </c>
      <c r="N507" s="198">
        <v>1.5312763188117299E-5</v>
      </c>
      <c r="O507" s="198">
        <v>0</v>
      </c>
      <c r="P507" s="173">
        <v>2</v>
      </c>
      <c r="Q507" s="173">
        <v>510</v>
      </c>
      <c r="R507" s="198">
        <v>1.41348583274929E-5</v>
      </c>
    </row>
    <row r="508" spans="2:18" x14ac:dyDescent="0.2">
      <c r="B508" s="173" t="s">
        <v>820</v>
      </c>
      <c r="C508" s="173" t="s">
        <v>296</v>
      </c>
      <c r="D508" s="173" t="s">
        <v>254</v>
      </c>
      <c r="E508" s="173">
        <v>580</v>
      </c>
      <c r="F508" s="173">
        <v>64724</v>
      </c>
      <c r="G508" s="173">
        <v>1676</v>
      </c>
      <c r="H508" s="173">
        <v>2.5308085839396934</v>
      </c>
      <c r="I508" s="200">
        <v>1.5654773269119049</v>
      </c>
      <c r="J508" s="200">
        <v>5.453996619121197</v>
      </c>
      <c r="K508" s="173">
        <v>17</v>
      </c>
      <c r="L508" s="198">
        <v>0.10352488029541899</v>
      </c>
      <c r="M508" s="198">
        <v>7.0326809703580295E-2</v>
      </c>
      <c r="N508" s="198">
        <v>1.3557684945786901E-3</v>
      </c>
      <c r="O508" s="198">
        <v>7.1734406012026399E-4</v>
      </c>
      <c r="P508" s="173">
        <v>21</v>
      </c>
      <c r="Q508" s="173">
        <v>306198</v>
      </c>
      <c r="R508" s="198">
        <v>1.1896839092306499E-3</v>
      </c>
    </row>
    <row r="509" spans="2:18" x14ac:dyDescent="0.2">
      <c r="B509" s="173" t="s">
        <v>821</v>
      </c>
      <c r="C509" s="173" t="s">
        <v>296</v>
      </c>
      <c r="D509" s="173" t="s">
        <v>21</v>
      </c>
      <c r="E509" s="173">
        <v>296</v>
      </c>
      <c r="F509" s="173">
        <v>1652</v>
      </c>
      <c r="G509" s="173">
        <v>885</v>
      </c>
      <c r="H509" s="173">
        <v>3.753524771324054</v>
      </c>
      <c r="I509" s="200">
        <v>3.9924798031278237</v>
      </c>
      <c r="J509" s="200">
        <v>5.1262304648232595</v>
      </c>
      <c r="K509" s="173">
        <v>3</v>
      </c>
      <c r="L509" s="198">
        <v>9.3715288616138495E-2</v>
      </c>
      <c r="M509" s="198">
        <v>7.7431931822866701E-2</v>
      </c>
      <c r="N509" s="198">
        <v>6.8200691430153203E-4</v>
      </c>
      <c r="O509" s="198">
        <v>3.4277031444170298E-4</v>
      </c>
      <c r="P509" s="173">
        <v>8</v>
      </c>
      <c r="Q509" s="173">
        <v>102154</v>
      </c>
      <c r="R509" s="198">
        <v>6.5255929278592196E-4</v>
      </c>
    </row>
    <row r="510" spans="2:18" x14ac:dyDescent="0.2">
      <c r="B510" s="173" t="s">
        <v>822</v>
      </c>
      <c r="C510" s="173" t="s">
        <v>296</v>
      </c>
      <c r="D510" s="173" t="s">
        <v>254</v>
      </c>
      <c r="E510" s="173">
        <v>218</v>
      </c>
      <c r="F510" s="173">
        <v>20199</v>
      </c>
      <c r="G510" s="173">
        <v>2009</v>
      </c>
      <c r="H510" s="173">
        <v>2.5308085839396934</v>
      </c>
      <c r="I510" s="200">
        <v>0.58784940164898503</v>
      </c>
      <c r="J510" s="200">
        <v>0.58341390685851324</v>
      </c>
      <c r="K510" s="173">
        <v>10</v>
      </c>
      <c r="L510" s="198">
        <v>2.7473452969203699E-2</v>
      </c>
      <c r="M510" s="198">
        <v>1.7183276106788901E-2</v>
      </c>
      <c r="N510" s="198">
        <v>3.7457374567856198E-4</v>
      </c>
      <c r="O510" s="198">
        <v>1.60195061044919E-4</v>
      </c>
      <c r="P510" s="173">
        <v>5</v>
      </c>
      <c r="Q510" s="173">
        <v>23148</v>
      </c>
      <c r="R510" s="198">
        <v>1.2956953466868501E-4</v>
      </c>
    </row>
    <row r="511" spans="2:18" x14ac:dyDescent="0.2">
      <c r="B511" s="173" t="s">
        <v>823</v>
      </c>
      <c r="C511" s="173" t="s">
        <v>824</v>
      </c>
      <c r="D511" s="173" t="s">
        <v>263</v>
      </c>
      <c r="E511" s="173">
        <v>512</v>
      </c>
      <c r="F511" s="173">
        <v>336141</v>
      </c>
      <c r="G511" s="173">
        <v>452</v>
      </c>
      <c r="H511" s="173">
        <v>5.335</v>
      </c>
      <c r="I511" s="200">
        <v>2.3409231550074305</v>
      </c>
      <c r="J511" s="200">
        <v>0.48302415866710691</v>
      </c>
      <c r="K511" s="173">
        <v>55</v>
      </c>
      <c r="L511" s="198">
        <v>8.4732586149016798E-2</v>
      </c>
      <c r="M511" s="198">
        <v>8.4478158699121897E-2</v>
      </c>
      <c r="N511" s="198">
        <v>6.03087288639696E-4</v>
      </c>
      <c r="O511" s="198">
        <v>6.0190938377907197E-4</v>
      </c>
      <c r="P511" s="173">
        <v>8</v>
      </c>
      <c r="Q511" s="173">
        <v>14843</v>
      </c>
      <c r="R511" s="198">
        <v>9.6588198571201397E-5</v>
      </c>
    </row>
    <row r="512" spans="2:18" x14ac:dyDescent="0.2">
      <c r="B512" s="173" t="s">
        <v>825</v>
      </c>
      <c r="C512" s="173" t="s">
        <v>824</v>
      </c>
      <c r="D512" s="173" t="s">
        <v>21</v>
      </c>
      <c r="E512" s="173">
        <v>866</v>
      </c>
      <c r="F512" s="173">
        <v>7451</v>
      </c>
      <c r="G512" s="173">
        <v>0</v>
      </c>
      <c r="H512" s="173">
        <v>2.5178841322919534</v>
      </c>
      <c r="I512" s="200">
        <v>3.2473460692602671</v>
      </c>
      <c r="J512" s="200">
        <v>0.35855818473756962</v>
      </c>
      <c r="K512" s="173">
        <v>6</v>
      </c>
      <c r="L512" s="198">
        <v>0.143974133209261</v>
      </c>
      <c r="M512" s="198">
        <v>0.143974133209261</v>
      </c>
      <c r="N512" s="198">
        <v>1.24151172309813E-3</v>
      </c>
      <c r="O512" s="198">
        <v>1.24151172309813E-3</v>
      </c>
      <c r="P512" s="173">
        <v>2</v>
      </c>
      <c r="Q512" s="173">
        <v>13496</v>
      </c>
      <c r="R512" s="198">
        <v>7.5385911079962095E-5</v>
      </c>
    </row>
    <row r="513" spans="2:18" x14ac:dyDescent="0.2">
      <c r="B513" s="173" t="s">
        <v>826</v>
      </c>
      <c r="C513" s="173" t="s">
        <v>824</v>
      </c>
      <c r="D513" s="173" t="s">
        <v>263</v>
      </c>
      <c r="E513" s="173">
        <v>1287</v>
      </c>
      <c r="F513" s="173">
        <v>426880</v>
      </c>
      <c r="G513" s="173">
        <v>6616</v>
      </c>
      <c r="H513" s="173">
        <v>1.4299443811724939</v>
      </c>
      <c r="I513" s="200">
        <v>4.2201781332529382</v>
      </c>
      <c r="J513" s="200">
        <v>0.59693600832878191</v>
      </c>
      <c r="K513" s="173">
        <v>67</v>
      </c>
      <c r="L513" s="198">
        <v>0.20395658242683701</v>
      </c>
      <c r="M513" s="198">
        <v>0.203440660097884</v>
      </c>
      <c r="N513" s="198">
        <v>1.7173852867903899E-3</v>
      </c>
      <c r="O513" s="198">
        <v>1.7138515722085099E-3</v>
      </c>
      <c r="P513" s="173">
        <v>18</v>
      </c>
      <c r="Q513" s="173">
        <v>24492</v>
      </c>
      <c r="R513" s="198">
        <v>1.42526488135553E-4</v>
      </c>
    </row>
    <row r="514" spans="2:18" x14ac:dyDescent="0.2">
      <c r="B514" s="173" t="s">
        <v>827</v>
      </c>
      <c r="C514" s="173" t="s">
        <v>824</v>
      </c>
      <c r="D514" s="173" t="s">
        <v>263</v>
      </c>
      <c r="E514" s="173">
        <v>1678</v>
      </c>
      <c r="F514" s="173">
        <v>316631</v>
      </c>
      <c r="G514" s="173">
        <v>6443</v>
      </c>
      <c r="H514" s="173">
        <v>1.4299443811724939</v>
      </c>
      <c r="I514" s="200">
        <v>5.1120351434134204</v>
      </c>
      <c r="J514" s="200">
        <v>1.5443054242869485</v>
      </c>
      <c r="K514" s="173">
        <v>34</v>
      </c>
      <c r="L514" s="198">
        <v>0.25861961329383398</v>
      </c>
      <c r="M514" s="198">
        <v>0.25861961329383398</v>
      </c>
      <c r="N514" s="198">
        <v>2.2497982837926199E-3</v>
      </c>
      <c r="O514" s="198">
        <v>2.2497982837926199E-3</v>
      </c>
      <c r="P514" s="173">
        <v>13</v>
      </c>
      <c r="Q514" s="173">
        <v>66327</v>
      </c>
      <c r="R514" s="198">
        <v>1.7786363395428601E-4</v>
      </c>
    </row>
    <row r="515" spans="2:18" x14ac:dyDescent="0.2">
      <c r="B515" s="173" t="s">
        <v>828</v>
      </c>
      <c r="C515" s="173" t="s">
        <v>816</v>
      </c>
      <c r="D515" s="173" t="s">
        <v>21</v>
      </c>
      <c r="E515" s="173">
        <v>1075</v>
      </c>
      <c r="F515" s="173">
        <v>3181</v>
      </c>
      <c r="G515" s="173">
        <v>687</v>
      </c>
      <c r="H515" s="173">
        <v>2.50454450717345</v>
      </c>
      <c r="I515" s="200">
        <v>5.7920584047981256</v>
      </c>
      <c r="J515" s="200">
        <v>6.2813591042302548</v>
      </c>
      <c r="K515" s="173">
        <v>3</v>
      </c>
      <c r="L515" s="198">
        <v>0.24756615408173499</v>
      </c>
      <c r="M515" s="198">
        <v>0.24756615408173499</v>
      </c>
      <c r="N515" s="198">
        <v>3.6880201186150199E-3</v>
      </c>
      <c r="O515" s="198">
        <v>3.6880201186150199E-3</v>
      </c>
      <c r="P515" s="173">
        <v>6</v>
      </c>
      <c r="Q515" s="173">
        <v>227930</v>
      </c>
      <c r="R515" s="198">
        <v>8.6929378714081297E-4</v>
      </c>
    </row>
    <row r="516" spans="2:18" x14ac:dyDescent="0.2">
      <c r="B516" s="173" t="s">
        <v>829</v>
      </c>
      <c r="C516" s="173" t="s">
        <v>816</v>
      </c>
      <c r="D516" s="173" t="s">
        <v>21</v>
      </c>
      <c r="E516" s="173">
        <v>314</v>
      </c>
      <c r="F516" s="173">
        <v>763</v>
      </c>
      <c r="G516" s="173">
        <v>2176</v>
      </c>
      <c r="H516" s="173">
        <v>2.6766826894402942</v>
      </c>
      <c r="I516" s="200">
        <v>0</v>
      </c>
      <c r="J516" s="200">
        <v>0</v>
      </c>
      <c r="K516" s="173">
        <v>0</v>
      </c>
      <c r="L516" s="198">
        <v>0</v>
      </c>
      <c r="M516" s="198">
        <v>0</v>
      </c>
      <c r="N516" s="198">
        <v>0</v>
      </c>
      <c r="O516" s="198">
        <v>0</v>
      </c>
      <c r="P516" s="173">
        <v>0</v>
      </c>
      <c r="Q516" s="173">
        <v>0</v>
      </c>
      <c r="R516" s="198">
        <v>0</v>
      </c>
    </row>
    <row r="517" spans="2:18" x14ac:dyDescent="0.2">
      <c r="B517" s="173" t="s">
        <v>830</v>
      </c>
      <c r="C517" s="173" t="s">
        <v>816</v>
      </c>
      <c r="D517" s="173" t="s">
        <v>21</v>
      </c>
      <c r="E517" s="173">
        <v>781</v>
      </c>
      <c r="F517" s="173">
        <v>4891</v>
      </c>
      <c r="G517" s="173">
        <v>749</v>
      </c>
      <c r="H517" s="173">
        <v>2.50454450717345</v>
      </c>
      <c r="I517" s="200">
        <v>3.0510395407871789</v>
      </c>
      <c r="J517" s="200">
        <v>1.2016765912120739</v>
      </c>
      <c r="K517" s="173">
        <v>15</v>
      </c>
      <c r="L517" s="198">
        <v>0.26177168670086498</v>
      </c>
      <c r="M517" s="198">
        <v>0.26177168670086498</v>
      </c>
      <c r="N517" s="198">
        <v>2.6667766044536599E-3</v>
      </c>
      <c r="O517" s="198">
        <v>2.6667766044536599E-3</v>
      </c>
      <c r="P517" s="173">
        <v>6</v>
      </c>
      <c r="Q517" s="173">
        <v>87529</v>
      </c>
      <c r="R517" s="198">
        <v>4.2168994010353798E-4</v>
      </c>
    </row>
    <row r="518" spans="2:18" x14ac:dyDescent="0.2">
      <c r="B518" s="173" t="s">
        <v>831</v>
      </c>
      <c r="C518" s="173" t="s">
        <v>816</v>
      </c>
      <c r="D518" s="173" t="s">
        <v>254</v>
      </c>
      <c r="E518" s="173">
        <v>494</v>
      </c>
      <c r="F518" s="173">
        <v>3493</v>
      </c>
      <c r="G518" s="173">
        <v>1462</v>
      </c>
      <c r="H518" s="173">
        <v>0.89113006809542228</v>
      </c>
      <c r="I518" s="200">
        <v>10.966082633801879</v>
      </c>
      <c r="J518" s="200">
        <v>0</v>
      </c>
      <c r="K518" s="173">
        <v>2</v>
      </c>
      <c r="L518" s="198">
        <v>0.35070703739259002</v>
      </c>
      <c r="M518" s="198">
        <v>5.15215586037116E-3</v>
      </c>
      <c r="N518" s="198">
        <v>2.0024382630614901E-4</v>
      </c>
      <c r="O518" s="198">
        <v>6.3606862473718001E-5</v>
      </c>
      <c r="P518" s="173">
        <v>0</v>
      </c>
      <c r="Q518" s="173">
        <v>0</v>
      </c>
      <c r="R518" s="198">
        <v>0</v>
      </c>
    </row>
    <row r="519" spans="2:18" x14ac:dyDescent="0.2">
      <c r="B519" s="173" t="s">
        <v>832</v>
      </c>
      <c r="C519" s="173" t="s">
        <v>816</v>
      </c>
      <c r="D519" s="173" t="s">
        <v>21</v>
      </c>
      <c r="E519" s="173">
        <v>771</v>
      </c>
      <c r="F519" s="173">
        <v>2639</v>
      </c>
      <c r="G519" s="173">
        <v>1617</v>
      </c>
      <c r="H519" s="173">
        <v>1.0130741826769012</v>
      </c>
      <c r="I519" s="200">
        <v>0.39623556606894922</v>
      </c>
      <c r="J519" s="200">
        <v>1.8629857066829174E-2</v>
      </c>
      <c r="K519" s="173">
        <v>4</v>
      </c>
      <c r="L519" s="198">
        <v>2.5904483694852001E-2</v>
      </c>
      <c r="M519" s="198">
        <v>2.5904483694852001E-2</v>
      </c>
      <c r="N519" s="198">
        <v>2.1909030407613999E-4</v>
      </c>
      <c r="O519" s="198">
        <v>2.1909030407613999E-4</v>
      </c>
      <c r="P519" s="173">
        <v>1</v>
      </c>
      <c r="Q519" s="173">
        <v>1034</v>
      </c>
      <c r="R519" s="198">
        <v>5.5361528449347101E-5</v>
      </c>
    </row>
    <row r="520" spans="2:18" x14ac:dyDescent="0.2">
      <c r="B520" s="173" t="s">
        <v>833</v>
      </c>
      <c r="C520" s="173" t="s">
        <v>816</v>
      </c>
      <c r="D520" s="173" t="s">
        <v>21</v>
      </c>
      <c r="E520" s="173">
        <v>1048</v>
      </c>
      <c r="F520" s="173">
        <v>1132</v>
      </c>
      <c r="G520" s="173">
        <v>3959</v>
      </c>
      <c r="H520" s="173">
        <v>1.8197814022159149</v>
      </c>
      <c r="I520" s="200">
        <v>0.28701238945422419</v>
      </c>
      <c r="J520" s="200">
        <v>1.0076571151310525</v>
      </c>
      <c r="K520" s="173">
        <v>1</v>
      </c>
      <c r="L520" s="198">
        <v>2.92120405434853E-2</v>
      </c>
      <c r="M520" s="198">
        <v>2.92120405434853E-2</v>
      </c>
      <c r="N520" s="198">
        <v>1.17790486062441E-4</v>
      </c>
      <c r="O520" s="198">
        <v>1.17790486062441E-4</v>
      </c>
      <c r="P520" s="173">
        <v>1</v>
      </c>
      <c r="Q520" s="173">
        <v>87069</v>
      </c>
      <c r="R520" s="198">
        <v>2.1909030407613999E-4</v>
      </c>
    </row>
    <row r="521" spans="2:18" x14ac:dyDescent="0.2">
      <c r="B521" s="173" t="s">
        <v>834</v>
      </c>
      <c r="C521" s="173" t="s">
        <v>816</v>
      </c>
      <c r="D521" s="173" t="s">
        <v>254</v>
      </c>
      <c r="E521" s="173">
        <v>2373</v>
      </c>
      <c r="F521" s="173">
        <v>11883</v>
      </c>
      <c r="G521" s="173">
        <v>5540</v>
      </c>
      <c r="H521" s="173">
        <v>4.7933417347027456</v>
      </c>
      <c r="I521" s="200">
        <v>6.7958977658431694</v>
      </c>
      <c r="J521" s="200">
        <v>0.81356493916925332</v>
      </c>
      <c r="K521" s="173">
        <v>9</v>
      </c>
      <c r="L521" s="198">
        <v>0.56500326868598805</v>
      </c>
      <c r="M521" s="198">
        <v>0.56500326868598805</v>
      </c>
      <c r="N521" s="198">
        <v>5.9495974510138799E-3</v>
      </c>
      <c r="O521" s="198">
        <v>5.9495974510138799E-3</v>
      </c>
      <c r="P521" s="173">
        <v>5</v>
      </c>
      <c r="Q521" s="173">
        <v>57423</v>
      </c>
      <c r="R521" s="198">
        <v>4.0048765261229899E-4</v>
      </c>
    </row>
    <row r="522" spans="2:18" x14ac:dyDescent="0.2">
      <c r="B522" s="173" t="s">
        <v>835</v>
      </c>
      <c r="C522" s="173" t="s">
        <v>816</v>
      </c>
      <c r="D522" s="173" t="s">
        <v>254</v>
      </c>
      <c r="E522" s="173">
        <v>1981</v>
      </c>
      <c r="F522" s="173">
        <v>26630</v>
      </c>
      <c r="G522" s="173">
        <v>4096</v>
      </c>
      <c r="H522" s="173">
        <v>3.210147421251822</v>
      </c>
      <c r="I522" s="200">
        <v>3.7510756579109246</v>
      </c>
      <c r="J522" s="200">
        <v>0.80040989835518317</v>
      </c>
      <c r="K522" s="173">
        <v>10</v>
      </c>
      <c r="L522" s="198">
        <v>0.33490426578245303</v>
      </c>
      <c r="M522" s="198">
        <v>0.33490426578245303</v>
      </c>
      <c r="N522" s="198">
        <v>3.3299370409851999E-3</v>
      </c>
      <c r="O522" s="198">
        <v>3.3299370409851999E-3</v>
      </c>
      <c r="P522" s="173">
        <v>8</v>
      </c>
      <c r="Q522" s="173">
        <v>60669</v>
      </c>
      <c r="R522" s="198">
        <v>3.6043888735106901E-4</v>
      </c>
    </row>
    <row r="523" spans="2:18" x14ac:dyDescent="0.2">
      <c r="B523" s="173" t="s">
        <v>836</v>
      </c>
      <c r="C523" s="173" t="s">
        <v>296</v>
      </c>
      <c r="D523" s="173" t="s">
        <v>254</v>
      </c>
      <c r="E523" s="173">
        <v>74</v>
      </c>
      <c r="F523" s="173">
        <v>97469</v>
      </c>
      <c r="G523" s="173">
        <v>25</v>
      </c>
      <c r="H523" s="173">
        <v>0.24300000000000002</v>
      </c>
      <c r="I523" s="200">
        <v>0.70964643292829888</v>
      </c>
      <c r="J523" s="200">
        <v>0.24331047402331932</v>
      </c>
      <c r="K523" s="173">
        <v>10</v>
      </c>
      <c r="L523" s="198">
        <v>4.8049095074590799E-2</v>
      </c>
      <c r="M523" s="198">
        <v>4.8049095074590799E-2</v>
      </c>
      <c r="N523" s="198">
        <v>2.4264840128862799E-4</v>
      </c>
      <c r="O523" s="198">
        <v>2.4264840128862799E-4</v>
      </c>
      <c r="P523" s="173">
        <v>1</v>
      </c>
      <c r="Q523" s="173">
        <v>13986</v>
      </c>
      <c r="R523" s="198">
        <v>7.4208006219337699E-5</v>
      </c>
    </row>
    <row r="524" spans="2:18" x14ac:dyDescent="0.2">
      <c r="B524" s="173" t="s">
        <v>837</v>
      </c>
      <c r="C524" s="173" t="s">
        <v>296</v>
      </c>
      <c r="D524" s="173" t="s">
        <v>254</v>
      </c>
      <c r="E524" s="173">
        <v>115</v>
      </c>
      <c r="F524" s="173">
        <v>90780</v>
      </c>
      <c r="G524" s="173">
        <v>58</v>
      </c>
      <c r="H524" s="173">
        <v>0.26100000000000001</v>
      </c>
      <c r="I524" s="200">
        <v>1.1950852291330494</v>
      </c>
      <c r="J524" s="200">
        <v>0.25398596205214075</v>
      </c>
      <c r="K524" s="173">
        <v>11</v>
      </c>
      <c r="L524" s="198">
        <v>7.6324701253879704E-2</v>
      </c>
      <c r="M524" s="198">
        <v>7.6324701253879704E-2</v>
      </c>
      <c r="N524" s="198">
        <v>3.9813184289105001E-4</v>
      </c>
      <c r="O524" s="198">
        <v>3.9813184289105001E-4</v>
      </c>
      <c r="P524" s="173">
        <v>4</v>
      </c>
      <c r="Q524" s="173">
        <v>13771</v>
      </c>
      <c r="R524" s="198">
        <v>6.4784767334342397E-5</v>
      </c>
    </row>
    <row r="525" spans="2:18" x14ac:dyDescent="0.2">
      <c r="B525" s="173" t="s">
        <v>838</v>
      </c>
      <c r="C525" s="173" t="s">
        <v>675</v>
      </c>
      <c r="D525" s="173" t="s">
        <v>254</v>
      </c>
      <c r="E525" s="173">
        <v>491</v>
      </c>
      <c r="F525" s="173">
        <v>65869</v>
      </c>
      <c r="G525" s="173">
        <v>3202</v>
      </c>
      <c r="H525" s="173">
        <v>0.93278592000000005</v>
      </c>
      <c r="I525" s="200">
        <v>0.38487240098614761</v>
      </c>
      <c r="J525" s="200">
        <v>1.71643957785847</v>
      </c>
      <c r="K525" s="173">
        <v>8</v>
      </c>
      <c r="L525" s="198">
        <v>3.5053270747321702E-2</v>
      </c>
      <c r="M525" s="198">
        <v>3.5053270747321702E-2</v>
      </c>
      <c r="N525" s="198">
        <v>6.5727091222841905E-4</v>
      </c>
      <c r="O525" s="198">
        <v>6.5727091222841905E-4</v>
      </c>
      <c r="P525" s="173">
        <v>29</v>
      </c>
      <c r="Q525" s="173">
        <v>132718</v>
      </c>
      <c r="R525" s="198">
        <v>5.9719776433657498E-4</v>
      </c>
    </row>
    <row r="526" spans="2:18" x14ac:dyDescent="0.2">
      <c r="B526" s="173" t="s">
        <v>839</v>
      </c>
      <c r="C526" s="173" t="s">
        <v>675</v>
      </c>
      <c r="D526" s="173" t="s">
        <v>254</v>
      </c>
      <c r="E526" s="173">
        <v>33</v>
      </c>
      <c r="F526" s="173">
        <v>96</v>
      </c>
      <c r="G526" s="173">
        <v>2667</v>
      </c>
      <c r="H526" s="173">
        <v>0</v>
      </c>
      <c r="I526" s="200">
        <v>0</v>
      </c>
      <c r="J526" s="200">
        <v>3.9334983207781476E-3</v>
      </c>
      <c r="K526" s="173">
        <v>0</v>
      </c>
      <c r="L526" s="198">
        <v>0</v>
      </c>
      <c r="M526" s="198">
        <v>0</v>
      </c>
      <c r="N526" s="198">
        <v>0</v>
      </c>
      <c r="O526" s="198">
        <v>0</v>
      </c>
      <c r="P526" s="173">
        <v>1</v>
      </c>
      <c r="Q526" s="173">
        <v>342</v>
      </c>
      <c r="R526" s="198">
        <v>2.35580972124881E-6</v>
      </c>
    </row>
    <row r="527" spans="2:18" x14ac:dyDescent="0.2">
      <c r="B527" s="173" t="s">
        <v>840</v>
      </c>
      <c r="C527" s="173" t="s">
        <v>675</v>
      </c>
      <c r="D527" s="173" t="s">
        <v>254</v>
      </c>
      <c r="E527" s="173">
        <v>587</v>
      </c>
      <c r="F527" s="173">
        <v>3400</v>
      </c>
      <c r="G527" s="173">
        <v>395</v>
      </c>
      <c r="H527" s="173">
        <v>0.88687059999999995</v>
      </c>
      <c r="I527" s="200">
        <v>3.4467213517158017E-3</v>
      </c>
      <c r="J527" s="200">
        <v>0</v>
      </c>
      <c r="K527" s="173">
        <v>3</v>
      </c>
      <c r="L527" s="198">
        <v>3.3099126583545802E-4</v>
      </c>
      <c r="M527" s="198">
        <v>3.3099126583545802E-4</v>
      </c>
      <c r="N527" s="198">
        <v>3.5337145818732198E-6</v>
      </c>
      <c r="O527" s="198">
        <v>3.5337145818732198E-6</v>
      </c>
      <c r="P527" s="173">
        <v>0</v>
      </c>
      <c r="Q527" s="173">
        <v>0</v>
      </c>
      <c r="R527" s="198">
        <v>0</v>
      </c>
    </row>
    <row r="528" spans="2:18" x14ac:dyDescent="0.2">
      <c r="B528" s="173" t="s">
        <v>841</v>
      </c>
      <c r="C528" s="173" t="s">
        <v>675</v>
      </c>
      <c r="D528" s="173" t="s">
        <v>254</v>
      </c>
      <c r="E528" s="173">
        <v>591</v>
      </c>
      <c r="F528" s="173">
        <v>1414</v>
      </c>
      <c r="G528" s="173">
        <v>2870</v>
      </c>
      <c r="H528" s="173">
        <v>1.2126598</v>
      </c>
      <c r="I528" s="200">
        <v>0.17740593346887759</v>
      </c>
      <c r="J528" s="200">
        <v>0</v>
      </c>
      <c r="K528" s="173">
        <v>2</v>
      </c>
      <c r="L528" s="198">
        <v>1.5000618400051799E-2</v>
      </c>
      <c r="M528" s="198">
        <v>1.49900172563062E-2</v>
      </c>
      <c r="N528" s="198">
        <v>1.495939172993E-4</v>
      </c>
      <c r="O528" s="198">
        <v>1.4841601243867499E-4</v>
      </c>
      <c r="P528" s="173">
        <v>0</v>
      </c>
      <c r="Q528" s="173">
        <v>0</v>
      </c>
      <c r="R528" s="198">
        <v>0</v>
      </c>
    </row>
    <row r="529" spans="2:18" x14ac:dyDescent="0.2">
      <c r="B529" s="173" t="s">
        <v>842</v>
      </c>
      <c r="C529" s="173" t="s">
        <v>675</v>
      </c>
      <c r="D529" s="173" t="s">
        <v>254</v>
      </c>
      <c r="E529" s="173">
        <v>147</v>
      </c>
      <c r="F529" s="173">
        <v>96</v>
      </c>
      <c r="G529" s="173">
        <v>2166</v>
      </c>
      <c r="H529" s="173">
        <v>1.71925248</v>
      </c>
      <c r="I529" s="200">
        <v>1.0402295191366748E-3</v>
      </c>
      <c r="J529" s="200">
        <v>0.15720780259046818</v>
      </c>
      <c r="K529" s="173">
        <v>1</v>
      </c>
      <c r="L529" s="198">
        <v>1.0129981801369899E-4</v>
      </c>
      <c r="M529" s="198">
        <v>1.0129981801369899E-4</v>
      </c>
      <c r="N529" s="198">
        <v>1.1779048606244101E-6</v>
      </c>
      <c r="O529" s="198">
        <v>1.1779048606244101E-6</v>
      </c>
      <c r="P529" s="173">
        <v>1</v>
      </c>
      <c r="Q529" s="173">
        <v>12997</v>
      </c>
      <c r="R529" s="198">
        <v>4.8294099285600698E-5</v>
      </c>
    </row>
    <row r="530" spans="2:18" x14ac:dyDescent="0.2">
      <c r="B530" s="173" t="s">
        <v>843</v>
      </c>
      <c r="C530" s="173" t="s">
        <v>675</v>
      </c>
      <c r="D530" s="173" t="s">
        <v>254</v>
      </c>
      <c r="E530" s="173">
        <v>1192</v>
      </c>
      <c r="F530" s="173">
        <v>2668</v>
      </c>
      <c r="G530" s="173">
        <v>5179</v>
      </c>
      <c r="H530" s="173">
        <v>1.538449</v>
      </c>
      <c r="I530" s="200">
        <v>0.15227412830179618</v>
      </c>
      <c r="J530" s="200">
        <v>0.17193613151419126</v>
      </c>
      <c r="K530" s="173">
        <v>7</v>
      </c>
      <c r="L530" s="198">
        <v>1.48604477216375E-2</v>
      </c>
      <c r="M530" s="198">
        <v>1.48604477216375E-2</v>
      </c>
      <c r="N530" s="198">
        <v>1.08367247177445E-4</v>
      </c>
      <c r="O530" s="198">
        <v>1.08367247177445E-4</v>
      </c>
      <c r="P530" s="173">
        <v>1</v>
      </c>
      <c r="Q530" s="173">
        <v>14245</v>
      </c>
      <c r="R530" s="198">
        <v>4.1226670121854303E-5</v>
      </c>
    </row>
    <row r="531" spans="2:18" x14ac:dyDescent="0.2">
      <c r="B531" s="173" t="s">
        <v>844</v>
      </c>
      <c r="C531" s="173" t="s">
        <v>675</v>
      </c>
      <c r="D531" s="173" t="s">
        <v>254</v>
      </c>
      <c r="E531" s="173">
        <v>403</v>
      </c>
      <c r="F531" s="173">
        <v>160244</v>
      </c>
      <c r="G531" s="173">
        <v>1316</v>
      </c>
      <c r="H531" s="173">
        <v>2.0484710399999999</v>
      </c>
      <c r="I531" s="200">
        <v>0.60460324634863993</v>
      </c>
      <c r="J531" s="200">
        <v>0.92228235980956463</v>
      </c>
      <c r="K531" s="173">
        <v>23</v>
      </c>
      <c r="L531" s="198">
        <v>3.1887062481963303E-2</v>
      </c>
      <c r="M531" s="198">
        <v>3.1887062481963303E-2</v>
      </c>
      <c r="N531" s="198">
        <v>2.2733563810051099E-4</v>
      </c>
      <c r="O531" s="198">
        <v>2.2733563810051099E-4</v>
      </c>
      <c r="P531" s="173">
        <v>9</v>
      </c>
      <c r="Q531" s="173">
        <v>41295</v>
      </c>
      <c r="R531" s="198">
        <v>2.1909030407613999E-4</v>
      </c>
    </row>
    <row r="532" spans="2:18" x14ac:dyDescent="0.2">
      <c r="B532" s="173" t="s">
        <v>845</v>
      </c>
      <c r="C532" s="173" t="s">
        <v>675</v>
      </c>
      <c r="D532" s="173" t="s">
        <v>263</v>
      </c>
      <c r="E532" s="173">
        <v>851</v>
      </c>
      <c r="F532" s="173">
        <v>482685</v>
      </c>
      <c r="G532" s="173">
        <v>35</v>
      </c>
      <c r="H532" s="173">
        <v>2.59716864</v>
      </c>
      <c r="I532" s="200">
        <v>10.333956151567838</v>
      </c>
      <c r="J532" s="200">
        <v>0.92432915568753959</v>
      </c>
      <c r="K532" s="173">
        <v>89</v>
      </c>
      <c r="L532" s="198">
        <v>0.60663984969934004</v>
      </c>
      <c r="M532" s="198">
        <v>0.58108167003351097</v>
      </c>
      <c r="N532" s="198">
        <v>2.6043476468405602E-3</v>
      </c>
      <c r="O532" s="198">
        <v>2.5160047822937299E-3</v>
      </c>
      <c r="P532" s="173">
        <v>13</v>
      </c>
      <c r="Q532" s="173">
        <v>46066</v>
      </c>
      <c r="R532" s="198">
        <v>2.13200779773018E-4</v>
      </c>
    </row>
    <row r="533" spans="2:18" x14ac:dyDescent="0.2">
      <c r="B533" s="173" t="s">
        <v>846</v>
      </c>
      <c r="C533" s="173" t="s">
        <v>342</v>
      </c>
      <c r="D533" s="173" t="s">
        <v>263</v>
      </c>
      <c r="E533" s="173">
        <v>206</v>
      </c>
      <c r="F533" s="173">
        <v>245918</v>
      </c>
      <c r="G533" s="173">
        <v>0</v>
      </c>
      <c r="H533" s="173">
        <v>0.50600000000000012</v>
      </c>
      <c r="I533" s="200">
        <v>3.5532614218769942</v>
      </c>
      <c r="J533" s="200">
        <v>6.4502857567680785</v>
      </c>
      <c r="K533" s="173">
        <v>41</v>
      </c>
      <c r="L533" s="198">
        <v>0.204703374108473</v>
      </c>
      <c r="M533" s="198">
        <v>0.200294476215156</v>
      </c>
      <c r="N533" s="198">
        <v>2.1002043664933201E-3</v>
      </c>
      <c r="O533" s="198">
        <v>1.87051291867156E-3</v>
      </c>
      <c r="P533" s="173">
        <v>9</v>
      </c>
      <c r="Q533" s="173">
        <v>315476</v>
      </c>
      <c r="R533" s="198">
        <v>8.9285188435330105E-4</v>
      </c>
    </row>
    <row r="534" spans="2:18" x14ac:dyDescent="0.2">
      <c r="B534" s="173" t="s">
        <v>847</v>
      </c>
      <c r="C534" s="173" t="s">
        <v>342</v>
      </c>
      <c r="D534" s="173" t="s">
        <v>254</v>
      </c>
      <c r="E534" s="173">
        <v>258</v>
      </c>
      <c r="F534" s="173">
        <v>140408</v>
      </c>
      <c r="G534" s="173">
        <v>0</v>
      </c>
      <c r="H534" s="173">
        <v>1.1960000000000002</v>
      </c>
      <c r="I534" s="200">
        <v>3.8055491136032402</v>
      </c>
      <c r="J534" s="200">
        <v>7.7195548612694678</v>
      </c>
      <c r="K534" s="173">
        <v>19</v>
      </c>
      <c r="L534" s="198">
        <v>0.20186697920409</v>
      </c>
      <c r="M534" s="198">
        <v>0.16319047310548701</v>
      </c>
      <c r="N534" s="198">
        <v>1.5406995576967199E-3</v>
      </c>
      <c r="O534" s="198">
        <v>1.30629649043247E-3</v>
      </c>
      <c r="P534" s="173">
        <v>9</v>
      </c>
      <c r="Q534" s="173">
        <v>347640</v>
      </c>
      <c r="R534" s="198">
        <v>8.4573568992832402E-4</v>
      </c>
    </row>
    <row r="535" spans="2:18" x14ac:dyDescent="0.2">
      <c r="B535" s="173" t="s">
        <v>848</v>
      </c>
      <c r="C535" s="173" t="s">
        <v>342</v>
      </c>
      <c r="D535" s="173" t="s">
        <v>254</v>
      </c>
      <c r="E535" s="173">
        <v>370</v>
      </c>
      <c r="F535" s="173">
        <v>114754</v>
      </c>
      <c r="G535" s="173">
        <v>0</v>
      </c>
      <c r="H535" s="173">
        <v>1.40208</v>
      </c>
      <c r="I535" s="200">
        <v>1.5822818203274562</v>
      </c>
      <c r="J535" s="200">
        <v>9.3334223499390472</v>
      </c>
      <c r="K535" s="173">
        <v>17</v>
      </c>
      <c r="L535" s="198">
        <v>0.120159252737156</v>
      </c>
      <c r="M535" s="198">
        <v>0.120159252737156</v>
      </c>
      <c r="N535" s="198">
        <v>7.8566254203647995E-4</v>
      </c>
      <c r="O535" s="198">
        <v>7.8566254203647995E-4</v>
      </c>
      <c r="P535" s="173">
        <v>24</v>
      </c>
      <c r="Q535" s="173">
        <v>601733</v>
      </c>
      <c r="R535" s="198">
        <v>1.61726337363731E-3</v>
      </c>
    </row>
    <row r="536" spans="2:18" x14ac:dyDescent="0.2">
      <c r="B536" s="173" t="s">
        <v>849</v>
      </c>
      <c r="C536" s="173" t="s">
        <v>342</v>
      </c>
      <c r="D536" s="173" t="s">
        <v>254</v>
      </c>
      <c r="E536" s="173">
        <v>273</v>
      </c>
      <c r="F536" s="173">
        <v>144579</v>
      </c>
      <c r="G536" s="173">
        <v>1520</v>
      </c>
      <c r="H536" s="173">
        <v>0.67527999999999999</v>
      </c>
      <c r="I536" s="200">
        <v>0.53548276197128719</v>
      </c>
      <c r="J536" s="200">
        <v>3.3813462198648181</v>
      </c>
      <c r="K536" s="173">
        <v>35</v>
      </c>
      <c r="L536" s="198">
        <v>4.7798201339277799E-2</v>
      </c>
      <c r="M536" s="198">
        <v>4.5913553562278803E-2</v>
      </c>
      <c r="N536" s="198">
        <v>3.3452498041733201E-4</v>
      </c>
      <c r="O536" s="198">
        <v>3.33347075556707E-4</v>
      </c>
      <c r="P536" s="173">
        <v>8</v>
      </c>
      <c r="Q536" s="173">
        <v>256239</v>
      </c>
      <c r="R536" s="198">
        <v>7.0438710665339597E-4</v>
      </c>
    </row>
    <row r="537" spans="2:18" x14ac:dyDescent="0.2">
      <c r="B537" s="173" t="s">
        <v>850</v>
      </c>
      <c r="C537" s="173" t="s">
        <v>342</v>
      </c>
      <c r="D537" s="173" t="s">
        <v>254</v>
      </c>
      <c r="E537" s="173">
        <v>46</v>
      </c>
      <c r="F537" s="173">
        <v>55482</v>
      </c>
      <c r="G537" s="173">
        <v>0</v>
      </c>
      <c r="H537" s="173">
        <v>0.78469999999999995</v>
      </c>
      <c r="I537" s="200">
        <v>0.13541726992499123</v>
      </c>
      <c r="J537" s="200">
        <v>1.0585029954429974</v>
      </c>
      <c r="K537" s="173">
        <v>6</v>
      </c>
      <c r="L537" s="198">
        <v>8.5869264339519299E-3</v>
      </c>
      <c r="M537" s="198">
        <v>3.80934431925933E-3</v>
      </c>
      <c r="N537" s="198">
        <v>1.07189342316821E-4</v>
      </c>
      <c r="O537" s="198">
        <v>7.8919625661835296E-5</v>
      </c>
      <c r="P537" s="173">
        <v>5</v>
      </c>
      <c r="Q537" s="173">
        <v>56983</v>
      </c>
      <c r="R537" s="198">
        <v>1.60195061044919E-4</v>
      </c>
    </row>
    <row r="538" spans="2:18" x14ac:dyDescent="0.2">
      <c r="B538" s="173" t="s">
        <v>851</v>
      </c>
      <c r="C538" s="173" t="s">
        <v>342</v>
      </c>
      <c r="D538" s="173" t="s">
        <v>254</v>
      </c>
      <c r="E538" s="173">
        <v>108</v>
      </c>
      <c r="F538" s="173">
        <v>109139</v>
      </c>
      <c r="G538" s="173">
        <v>0</v>
      </c>
      <c r="H538" s="173">
        <v>0.19688</v>
      </c>
      <c r="I538" s="200">
        <v>0.72055517143192316</v>
      </c>
      <c r="J538" s="200">
        <v>2.4173046846796833</v>
      </c>
      <c r="K538" s="173">
        <v>22</v>
      </c>
      <c r="L538" s="198">
        <v>4.76203377053235E-2</v>
      </c>
      <c r="M538" s="198">
        <v>1.15316885855129E-2</v>
      </c>
      <c r="N538" s="198">
        <v>2.29691447821759E-4</v>
      </c>
      <c r="O538" s="198">
        <v>1.15434676341192E-4</v>
      </c>
      <c r="P538" s="173">
        <v>27</v>
      </c>
      <c r="Q538" s="173">
        <v>135627</v>
      </c>
      <c r="R538" s="198">
        <v>6.3135700529468204E-4</v>
      </c>
    </row>
    <row r="539" spans="2:18" x14ac:dyDescent="0.2">
      <c r="B539" s="173" t="s">
        <v>852</v>
      </c>
      <c r="C539" s="173" t="s">
        <v>342</v>
      </c>
      <c r="D539" s="173" t="s">
        <v>254</v>
      </c>
      <c r="E539" s="173">
        <v>124</v>
      </c>
      <c r="F539" s="173">
        <v>103626</v>
      </c>
      <c r="G539" s="173">
        <v>0</v>
      </c>
      <c r="H539" s="173">
        <v>0.37903999999999999</v>
      </c>
      <c r="I539" s="200">
        <v>1.0093021213776368</v>
      </c>
      <c r="J539" s="200">
        <v>4.7546611754137942</v>
      </c>
      <c r="K539" s="173">
        <v>28</v>
      </c>
      <c r="L539" s="198">
        <v>4.90938966859647E-2</v>
      </c>
      <c r="M539" s="198">
        <v>4.8775862373596102E-2</v>
      </c>
      <c r="N539" s="198">
        <v>4.6173870536476801E-4</v>
      </c>
      <c r="O539" s="198">
        <v>4.5938289564351903E-4</v>
      </c>
      <c r="P539" s="173">
        <v>19</v>
      </c>
      <c r="Q539" s="173">
        <v>196343</v>
      </c>
      <c r="R539" s="198">
        <v>5.4772576019034903E-4</v>
      </c>
    </row>
    <row r="540" spans="2:18" x14ac:dyDescent="0.2">
      <c r="B540" s="173" t="s">
        <v>853</v>
      </c>
      <c r="C540" s="173" t="s">
        <v>342</v>
      </c>
      <c r="D540" s="173" t="s">
        <v>254</v>
      </c>
      <c r="E540" s="173">
        <v>960</v>
      </c>
      <c r="F540" s="173">
        <v>20160</v>
      </c>
      <c r="G540" s="173">
        <v>258</v>
      </c>
      <c r="H540" s="173">
        <v>5.0646000000000004</v>
      </c>
      <c r="I540" s="200">
        <v>6.2150923787576398</v>
      </c>
      <c r="J540" s="200">
        <v>12.265435411508737</v>
      </c>
      <c r="K540" s="173">
        <v>19</v>
      </c>
      <c r="L540" s="198">
        <v>0.24003227459318099</v>
      </c>
      <c r="M540" s="198">
        <v>8.7335755890996694E-2</v>
      </c>
      <c r="N540" s="198">
        <v>3.3299370409851999E-3</v>
      </c>
      <c r="O540" s="198">
        <v>2.3628771504125598E-3</v>
      </c>
      <c r="P540" s="173">
        <v>3</v>
      </c>
      <c r="Q540" s="173">
        <v>402156</v>
      </c>
      <c r="R540" s="198">
        <v>1.10251894954445E-3</v>
      </c>
    </row>
    <row r="541" spans="2:18" x14ac:dyDescent="0.2">
      <c r="B541" s="173" t="s">
        <v>854</v>
      </c>
      <c r="C541" s="173" t="s">
        <v>342</v>
      </c>
      <c r="D541" s="173" t="s">
        <v>254</v>
      </c>
      <c r="E541" s="173">
        <v>83</v>
      </c>
      <c r="F541" s="173">
        <v>160</v>
      </c>
      <c r="G541" s="173">
        <v>1537</v>
      </c>
      <c r="H541" s="173">
        <v>0.24104000000000003</v>
      </c>
      <c r="I541" s="200">
        <v>0</v>
      </c>
      <c r="J541" s="200">
        <v>4.8651163441203411E-2</v>
      </c>
      <c r="K541" s="173">
        <v>0</v>
      </c>
      <c r="L541" s="198">
        <v>0</v>
      </c>
      <c r="M541" s="198">
        <v>0</v>
      </c>
      <c r="N541" s="198">
        <v>0</v>
      </c>
      <c r="O541" s="198">
        <v>0</v>
      </c>
      <c r="P541" s="173">
        <v>2</v>
      </c>
      <c r="Q541" s="173">
        <v>4230</v>
      </c>
      <c r="R541" s="198">
        <v>3.1803431236859E-5</v>
      </c>
    </row>
    <row r="542" spans="2:18" x14ac:dyDescent="0.2">
      <c r="B542" s="173" t="s">
        <v>855</v>
      </c>
      <c r="C542" s="173" t="s">
        <v>342</v>
      </c>
      <c r="D542" s="173" t="s">
        <v>263</v>
      </c>
      <c r="E542" s="173">
        <v>322</v>
      </c>
      <c r="F542" s="173">
        <v>296738</v>
      </c>
      <c r="G542" s="173">
        <v>104</v>
      </c>
      <c r="H542" s="173">
        <v>1.68544</v>
      </c>
      <c r="I542" s="200">
        <v>4.1976528869781049</v>
      </c>
      <c r="J542" s="200">
        <v>13.107700873223546</v>
      </c>
      <c r="K542" s="173">
        <v>42</v>
      </c>
      <c r="L542" s="198">
        <v>0.175584388048977</v>
      </c>
      <c r="M542" s="198">
        <v>0.175584388048977</v>
      </c>
      <c r="N542" s="198">
        <v>8.4809149964957305E-4</v>
      </c>
      <c r="O542" s="198">
        <v>8.4809149964957305E-4</v>
      </c>
      <c r="P542" s="173">
        <v>15</v>
      </c>
      <c r="Q542" s="173">
        <v>465474</v>
      </c>
      <c r="R542" s="198">
        <v>1.0695376134469601E-3</v>
      </c>
    </row>
    <row r="543" spans="2:18" x14ac:dyDescent="0.2">
      <c r="B543" s="173" t="s">
        <v>856</v>
      </c>
      <c r="C543" s="173" t="s">
        <v>342</v>
      </c>
      <c r="D543" s="173" t="s">
        <v>254</v>
      </c>
      <c r="E543" s="173">
        <v>31</v>
      </c>
      <c r="F543" s="173">
        <v>10751</v>
      </c>
      <c r="G543" s="173">
        <v>250</v>
      </c>
      <c r="H543" s="173">
        <v>2.5603600000000002</v>
      </c>
      <c r="I543" s="200">
        <v>2.0923843508482607</v>
      </c>
      <c r="J543" s="200">
        <v>5.9751024887124204</v>
      </c>
      <c r="K543" s="173">
        <v>5</v>
      </c>
      <c r="L543" s="198">
        <v>5.0426107083330904E-3</v>
      </c>
      <c r="M543" s="198">
        <v>5.0426107083330904E-3</v>
      </c>
      <c r="N543" s="198">
        <v>4.8294099285600698E-5</v>
      </c>
      <c r="O543" s="198">
        <v>4.8294099285600698E-5</v>
      </c>
      <c r="P543" s="173">
        <v>1</v>
      </c>
      <c r="Q543" s="173">
        <v>12225</v>
      </c>
      <c r="R543" s="198">
        <v>2.9447621515610198E-5</v>
      </c>
    </row>
    <row r="544" spans="2:18" x14ac:dyDescent="0.2">
      <c r="B544" s="173" t="s">
        <v>857</v>
      </c>
      <c r="C544" s="173" t="s">
        <v>342</v>
      </c>
      <c r="D544" s="173" t="s">
        <v>254</v>
      </c>
      <c r="E544" s="173">
        <v>36</v>
      </c>
      <c r="F544" s="173">
        <v>11559</v>
      </c>
      <c r="G544" s="173">
        <v>287</v>
      </c>
      <c r="H544" s="173">
        <v>0.13431999999999999</v>
      </c>
      <c r="I544" s="200">
        <v>2.6321070259899364E-2</v>
      </c>
      <c r="J544" s="200">
        <v>0.12896242123234211</v>
      </c>
      <c r="K544" s="173">
        <v>2</v>
      </c>
      <c r="L544" s="198">
        <v>2.2757121907263501E-3</v>
      </c>
      <c r="M544" s="198">
        <v>2.2757121907263501E-3</v>
      </c>
      <c r="N544" s="198">
        <v>4.59382895643519E-5</v>
      </c>
      <c r="O544" s="198">
        <v>4.59382895643519E-5</v>
      </c>
      <c r="P544" s="173">
        <v>2</v>
      </c>
      <c r="Q544" s="173">
        <v>9466</v>
      </c>
      <c r="R544" s="198">
        <v>4.3582479843103101E-5</v>
      </c>
    </row>
    <row r="545" spans="2:18" x14ac:dyDescent="0.2">
      <c r="B545" s="173" t="s">
        <v>858</v>
      </c>
      <c r="C545" s="173" t="s">
        <v>342</v>
      </c>
      <c r="D545" s="173" t="s">
        <v>254</v>
      </c>
      <c r="E545" s="173">
        <v>239</v>
      </c>
      <c r="F545" s="173">
        <v>182315</v>
      </c>
      <c r="G545" s="173">
        <v>0</v>
      </c>
      <c r="H545" s="173">
        <v>0.14076</v>
      </c>
      <c r="I545" s="200">
        <v>6.1404712625265931</v>
      </c>
      <c r="J545" s="200">
        <v>8.732858119957017</v>
      </c>
      <c r="K545" s="173">
        <v>65</v>
      </c>
      <c r="L545" s="198">
        <v>0.32857656087117798</v>
      </c>
      <c r="M545" s="198">
        <v>0.288520728180785</v>
      </c>
      <c r="N545" s="198">
        <v>1.7951270075916E-3</v>
      </c>
      <c r="O545" s="198">
        <v>1.5630797500485901E-3</v>
      </c>
      <c r="P545" s="173">
        <v>31</v>
      </c>
      <c r="Q545" s="173">
        <v>396717</v>
      </c>
      <c r="R545" s="198">
        <v>1.1779048606244101E-3</v>
      </c>
    </row>
    <row r="546" spans="2:18" x14ac:dyDescent="0.2">
      <c r="B546" s="173" t="s">
        <v>859</v>
      </c>
      <c r="C546" s="173" t="s">
        <v>342</v>
      </c>
      <c r="D546" s="173" t="s">
        <v>254</v>
      </c>
      <c r="E546" s="173">
        <v>2072</v>
      </c>
      <c r="F546" s="173">
        <v>36149</v>
      </c>
      <c r="G546" s="173">
        <v>1310</v>
      </c>
      <c r="H546" s="173">
        <v>4.9431600000000007</v>
      </c>
      <c r="I546" s="200">
        <v>17.507758081779443</v>
      </c>
      <c r="J546" s="200">
        <v>9.4351374324737645</v>
      </c>
      <c r="K546" s="173">
        <v>38</v>
      </c>
      <c r="L546" s="198">
        <v>0.73623058665551599</v>
      </c>
      <c r="M546" s="198">
        <v>0.69485903423580497</v>
      </c>
      <c r="N546" s="198">
        <v>1.7741603010724801E-2</v>
      </c>
      <c r="O546" s="198">
        <v>1.74989546094362E-2</v>
      </c>
      <c r="P546" s="173">
        <v>17</v>
      </c>
      <c r="Q546" s="173">
        <v>336838</v>
      </c>
      <c r="R546" s="198">
        <v>1.1472793342481699E-3</v>
      </c>
    </row>
    <row r="547" spans="2:18" x14ac:dyDescent="0.2">
      <c r="B547" s="173" t="s">
        <v>860</v>
      </c>
      <c r="C547" s="173" t="s">
        <v>342</v>
      </c>
      <c r="D547" s="173" t="s">
        <v>21</v>
      </c>
      <c r="E547" s="173">
        <v>1262</v>
      </c>
      <c r="F547" s="173">
        <v>11541</v>
      </c>
      <c r="G547" s="173">
        <v>269</v>
      </c>
      <c r="H547" s="173">
        <v>4.9256800000000007</v>
      </c>
      <c r="I547" s="200">
        <v>5.9920521628556811</v>
      </c>
      <c r="J547" s="200">
        <v>3.0567198996559197</v>
      </c>
      <c r="K547" s="173">
        <v>15</v>
      </c>
      <c r="L547" s="198">
        <v>0.338587574281625</v>
      </c>
      <c r="M547" s="198">
        <v>0.322530375221593</v>
      </c>
      <c r="N547" s="198">
        <v>4.2781504537878498E-3</v>
      </c>
      <c r="O547" s="198">
        <v>4.2216110204778799E-3</v>
      </c>
      <c r="P547" s="173">
        <v>6</v>
      </c>
      <c r="Q547" s="173">
        <v>146636</v>
      </c>
      <c r="R547" s="198">
        <v>6.3842443445842904E-4</v>
      </c>
    </row>
    <row r="548" spans="2:18" x14ac:dyDescent="0.2">
      <c r="B548" s="173" t="s">
        <v>861</v>
      </c>
      <c r="C548" s="173" t="s">
        <v>862</v>
      </c>
      <c r="D548" s="173" t="s">
        <v>263</v>
      </c>
      <c r="E548" s="173">
        <v>1336</v>
      </c>
      <c r="F548" s="173">
        <v>1038492</v>
      </c>
      <c r="G548" s="173">
        <v>208</v>
      </c>
      <c r="H548" s="173">
        <v>4.2042000000000002</v>
      </c>
      <c r="I548" s="200">
        <v>18.50676780332909</v>
      </c>
      <c r="J548" s="200">
        <v>13.428132773757266</v>
      </c>
      <c r="K548" s="173">
        <v>104</v>
      </c>
      <c r="L548" s="198">
        <v>0.83474230386411696</v>
      </c>
      <c r="M548" s="198">
        <v>0.71775397101176097</v>
      </c>
      <c r="N548" s="198">
        <v>6.3995571077723997E-3</v>
      </c>
      <c r="O548" s="198">
        <v>6.1203936558044203E-3</v>
      </c>
      <c r="P548" s="173">
        <v>48</v>
      </c>
      <c r="Q548" s="173">
        <v>514194</v>
      </c>
      <c r="R548" s="198">
        <v>2.9530074855853902E-3</v>
      </c>
    </row>
    <row r="549" spans="2:18" x14ac:dyDescent="0.2">
      <c r="B549" s="173" t="s">
        <v>863</v>
      </c>
      <c r="C549" s="173" t="s">
        <v>862</v>
      </c>
      <c r="D549" s="173" t="s">
        <v>263</v>
      </c>
      <c r="E549" s="173">
        <v>257</v>
      </c>
      <c r="F549" s="173">
        <v>679927</v>
      </c>
      <c r="G549" s="173">
        <v>0</v>
      </c>
      <c r="H549" s="173">
        <v>1.7934000000000001</v>
      </c>
      <c r="I549" s="200">
        <v>6.5743794135156941</v>
      </c>
      <c r="J549" s="200">
        <v>3.413296432576443</v>
      </c>
      <c r="K549" s="173">
        <v>42</v>
      </c>
      <c r="L549" s="198">
        <v>0.231850547431284</v>
      </c>
      <c r="M549" s="198">
        <v>0.231850547431284</v>
      </c>
      <c r="N549" s="198">
        <v>1.5831041326792E-3</v>
      </c>
      <c r="O549" s="198">
        <v>1.5831041326792E-3</v>
      </c>
      <c r="P549" s="173">
        <v>17</v>
      </c>
      <c r="Q549" s="173">
        <v>102192</v>
      </c>
      <c r="R549" s="198">
        <v>4.7822937341351001E-4</v>
      </c>
    </row>
    <row r="550" spans="2:18" x14ac:dyDescent="0.2">
      <c r="B550" s="173" t="s">
        <v>864</v>
      </c>
      <c r="C550" s="173" t="s">
        <v>862</v>
      </c>
      <c r="D550" s="173" t="s">
        <v>254</v>
      </c>
      <c r="E550" s="173">
        <v>25</v>
      </c>
      <c r="F550" s="173">
        <v>65328</v>
      </c>
      <c r="G550" s="173">
        <v>0</v>
      </c>
      <c r="H550" s="173">
        <v>0.68600000000000005</v>
      </c>
      <c r="I550" s="200">
        <v>4.7556838518687874E-3</v>
      </c>
      <c r="J550" s="200">
        <v>0</v>
      </c>
      <c r="K550" s="173">
        <v>2</v>
      </c>
      <c r="L550" s="198">
        <v>2.0259963602739799E-4</v>
      </c>
      <c r="M550" s="198">
        <v>2.0259963602739799E-4</v>
      </c>
      <c r="N550" s="198">
        <v>2.35580972124881E-6</v>
      </c>
      <c r="O550" s="198">
        <v>2.35580972124881E-6</v>
      </c>
      <c r="P550" s="173">
        <v>0</v>
      </c>
      <c r="Q550" s="173">
        <v>0</v>
      </c>
      <c r="R550" s="198">
        <v>0</v>
      </c>
    </row>
    <row r="551" spans="2:18" x14ac:dyDescent="0.2">
      <c r="B551" s="173" t="s">
        <v>865</v>
      </c>
      <c r="C551" s="173" t="s">
        <v>862</v>
      </c>
      <c r="D551" s="173" t="s">
        <v>254</v>
      </c>
      <c r="E551" s="173">
        <v>25</v>
      </c>
      <c r="F551" s="173">
        <v>42774</v>
      </c>
      <c r="G551" s="173">
        <v>0</v>
      </c>
      <c r="H551" s="173">
        <v>0.78400000000000003</v>
      </c>
      <c r="I551" s="200">
        <v>2.5778736061942216E-3</v>
      </c>
      <c r="J551" s="200">
        <v>0.11067677200929209</v>
      </c>
      <c r="K551" s="173">
        <v>1</v>
      </c>
      <c r="L551" s="198">
        <v>1.06011437456197E-4</v>
      </c>
      <c r="M551" s="198">
        <v>1.06011437456197E-4</v>
      </c>
      <c r="N551" s="198">
        <v>2.35580972124881E-6</v>
      </c>
      <c r="O551" s="198">
        <v>2.35580972124881E-6</v>
      </c>
      <c r="P551" s="173">
        <v>1</v>
      </c>
      <c r="Q551" s="173">
        <v>3864</v>
      </c>
      <c r="R551" s="198">
        <v>1.41348583274929E-5</v>
      </c>
    </row>
    <row r="552" spans="2:18" x14ac:dyDescent="0.2">
      <c r="B552" s="173" t="s">
        <v>866</v>
      </c>
      <c r="C552" s="173" t="s">
        <v>862</v>
      </c>
      <c r="D552" s="173" t="s">
        <v>263</v>
      </c>
      <c r="E552" s="173">
        <v>118</v>
      </c>
      <c r="F552" s="173">
        <v>292905</v>
      </c>
      <c r="G552" s="173">
        <v>48</v>
      </c>
      <c r="H552" s="173">
        <v>1.0780000000000001</v>
      </c>
      <c r="I552" s="200">
        <v>1.5786325103531991</v>
      </c>
      <c r="J552" s="200">
        <v>1.5983112202097587</v>
      </c>
      <c r="K552" s="173">
        <v>27</v>
      </c>
      <c r="L552" s="198">
        <v>6.4919048488453604E-2</v>
      </c>
      <c r="M552" s="198">
        <v>6.4919048488453604E-2</v>
      </c>
      <c r="N552" s="198">
        <v>6.5962672194966798E-4</v>
      </c>
      <c r="O552" s="198">
        <v>6.5962672194966798E-4</v>
      </c>
      <c r="P552" s="173">
        <v>26</v>
      </c>
      <c r="Q552" s="173">
        <v>55801</v>
      </c>
      <c r="R552" s="198">
        <v>2.2615773323988599E-4</v>
      </c>
    </row>
    <row r="553" spans="2:18" x14ac:dyDescent="0.2">
      <c r="B553" s="173" t="s">
        <v>867</v>
      </c>
      <c r="C553" s="173" t="s">
        <v>862</v>
      </c>
      <c r="D553" s="173" t="s">
        <v>263</v>
      </c>
      <c r="E553" s="173">
        <v>627</v>
      </c>
      <c r="F553" s="173">
        <v>296695</v>
      </c>
      <c r="G553" s="173">
        <v>357</v>
      </c>
      <c r="H553" s="173">
        <v>4.1159999999999997</v>
      </c>
      <c r="I553" s="200">
        <v>2.3236879744962455</v>
      </c>
      <c r="J553" s="200">
        <v>2.7265377741736962</v>
      </c>
      <c r="K553" s="173">
        <v>61</v>
      </c>
      <c r="L553" s="198">
        <v>0.11390693373696199</v>
      </c>
      <c r="M553" s="198">
        <v>0.11390693373696199</v>
      </c>
      <c r="N553" s="198">
        <v>1.2862721078018499E-3</v>
      </c>
      <c r="O553" s="198">
        <v>1.2862721078018499E-3</v>
      </c>
      <c r="P553" s="173">
        <v>28</v>
      </c>
      <c r="Q553" s="173">
        <v>113468</v>
      </c>
      <c r="R553" s="198">
        <v>5.5832690393596898E-4</v>
      </c>
    </row>
    <row r="554" spans="2:18" x14ac:dyDescent="0.2">
      <c r="B554" s="173" t="s">
        <v>868</v>
      </c>
      <c r="C554" s="173" t="s">
        <v>862</v>
      </c>
      <c r="D554" s="173" t="s">
        <v>263</v>
      </c>
      <c r="E554" s="173">
        <v>506</v>
      </c>
      <c r="F554" s="173">
        <v>765979</v>
      </c>
      <c r="G554" s="173">
        <v>427</v>
      </c>
      <c r="H554" s="173">
        <v>2.6459999999999999</v>
      </c>
      <c r="I554" s="200">
        <v>6.5157981386388544</v>
      </c>
      <c r="J554" s="200">
        <v>3.4060404617562239</v>
      </c>
      <c r="K554" s="173">
        <v>61</v>
      </c>
      <c r="L554" s="198">
        <v>0.24653430942382801</v>
      </c>
      <c r="M554" s="198">
        <v>0.19671835705829999</v>
      </c>
      <c r="N554" s="198">
        <v>1.48533802924738E-3</v>
      </c>
      <c r="O554" s="198">
        <v>1.1779048606244101E-3</v>
      </c>
      <c r="P554" s="173">
        <v>20</v>
      </c>
      <c r="Q554" s="173">
        <v>109408</v>
      </c>
      <c r="R554" s="198">
        <v>4.3346898870978202E-4</v>
      </c>
    </row>
    <row r="555" spans="2:18" x14ac:dyDescent="0.2">
      <c r="B555" s="173" t="s">
        <v>869</v>
      </c>
      <c r="C555" s="173" t="s">
        <v>862</v>
      </c>
      <c r="D555" s="173" t="s">
        <v>254</v>
      </c>
      <c r="E555" s="173">
        <v>1871</v>
      </c>
      <c r="F555" s="173">
        <v>27553</v>
      </c>
      <c r="G555" s="173">
        <v>596</v>
      </c>
      <c r="H555" s="173">
        <v>5.9779999999999998</v>
      </c>
      <c r="I555" s="200">
        <v>2.6808202787432776</v>
      </c>
      <c r="J555" s="200">
        <v>2.6739613713344301</v>
      </c>
      <c r="K555" s="173">
        <v>9</v>
      </c>
      <c r="L555" s="198">
        <v>0.14544887009476201</v>
      </c>
      <c r="M555" s="198">
        <v>0.14544887009476201</v>
      </c>
      <c r="N555" s="198">
        <v>3.7127561206881298E-3</v>
      </c>
      <c r="O555" s="198">
        <v>3.7127561206881298E-3</v>
      </c>
      <c r="P555" s="173">
        <v>11</v>
      </c>
      <c r="Q555" s="173">
        <v>123165</v>
      </c>
      <c r="R555" s="198">
        <v>5.0414328034724604E-4</v>
      </c>
    </row>
    <row r="556" spans="2:18" x14ac:dyDescent="0.2">
      <c r="B556" s="173" t="s">
        <v>870</v>
      </c>
      <c r="C556" s="173" t="s">
        <v>862</v>
      </c>
      <c r="D556" s="173" t="s">
        <v>254</v>
      </c>
      <c r="E556" s="173">
        <v>130</v>
      </c>
      <c r="F556" s="173">
        <v>16785</v>
      </c>
      <c r="G556" s="173">
        <v>1029</v>
      </c>
      <c r="H556" s="173">
        <v>4.7039999999999997</v>
      </c>
      <c r="I556" s="200">
        <v>0.81593477366569456</v>
      </c>
      <c r="J556" s="200">
        <v>0</v>
      </c>
      <c r="K556" s="173">
        <v>2</v>
      </c>
      <c r="L556" s="198">
        <v>2.0556795627617201E-2</v>
      </c>
      <c r="M556" s="198">
        <v>2.0556795627617201E-2</v>
      </c>
      <c r="N556" s="198">
        <v>2.6620649850111599E-4</v>
      </c>
      <c r="O556" s="198">
        <v>2.6620649850111599E-4</v>
      </c>
      <c r="P556" s="173">
        <v>0</v>
      </c>
      <c r="Q556" s="173">
        <v>0</v>
      </c>
      <c r="R556" s="198">
        <v>0</v>
      </c>
    </row>
    <row r="557" spans="2:18" x14ac:dyDescent="0.2">
      <c r="B557" s="173" t="s">
        <v>871</v>
      </c>
      <c r="C557" s="173" t="s">
        <v>862</v>
      </c>
      <c r="D557" s="173" t="s">
        <v>21</v>
      </c>
      <c r="E557" s="173">
        <v>664</v>
      </c>
      <c r="F557" s="173">
        <v>7325</v>
      </c>
      <c r="G557" s="173">
        <v>471</v>
      </c>
      <c r="H557" s="173">
        <v>3.528</v>
      </c>
      <c r="I557" s="200">
        <v>0.11345356915263272</v>
      </c>
      <c r="J557" s="200">
        <v>0.83992081891293446</v>
      </c>
      <c r="K557" s="173">
        <v>5</v>
      </c>
      <c r="L557" s="198">
        <v>5.2145848179842502E-3</v>
      </c>
      <c r="M557" s="198">
        <v>5.2145848179842502E-3</v>
      </c>
      <c r="N557" s="198">
        <v>8.2453340243708497E-5</v>
      </c>
      <c r="O557" s="198">
        <v>8.2453340243708497E-5</v>
      </c>
      <c r="P557" s="173">
        <v>2</v>
      </c>
      <c r="Q557" s="173">
        <v>32774</v>
      </c>
      <c r="R557" s="198">
        <v>1.2956953466868501E-4</v>
      </c>
    </row>
    <row r="558" spans="2:18" x14ac:dyDescent="0.2">
      <c r="B558" s="173" t="s">
        <v>872</v>
      </c>
      <c r="C558" s="173" t="s">
        <v>305</v>
      </c>
      <c r="D558" s="173" t="s">
        <v>254</v>
      </c>
      <c r="E558" s="173">
        <v>898</v>
      </c>
      <c r="F558" s="173">
        <v>13484</v>
      </c>
      <c r="G558" s="173">
        <v>5071</v>
      </c>
      <c r="H558" s="173">
        <v>3</v>
      </c>
      <c r="I558" s="200">
        <v>0.8450046035343608</v>
      </c>
      <c r="J558" s="200">
        <v>0.20356359265484683</v>
      </c>
      <c r="K558" s="173">
        <v>6</v>
      </c>
      <c r="L558" s="198">
        <v>6.37647017250417E-2</v>
      </c>
      <c r="M558" s="198">
        <v>6.7069902763953696E-3</v>
      </c>
      <c r="N558" s="198">
        <v>1.06600389886509E-3</v>
      </c>
      <c r="O558" s="198">
        <v>4.7116194424976303E-5</v>
      </c>
      <c r="P558" s="173">
        <v>6</v>
      </c>
      <c r="Q558" s="173">
        <v>13041</v>
      </c>
      <c r="R558" s="198">
        <v>9.0698674268079404E-5</v>
      </c>
    </row>
    <row r="559" spans="2:18" x14ac:dyDescent="0.2">
      <c r="B559" s="173" t="s">
        <v>873</v>
      </c>
      <c r="C559" s="173" t="s">
        <v>305</v>
      </c>
      <c r="D559" s="173" t="s">
        <v>254</v>
      </c>
      <c r="E559" s="173">
        <v>5</v>
      </c>
      <c r="F559" s="173">
        <v>64</v>
      </c>
      <c r="G559" s="173">
        <v>1250</v>
      </c>
      <c r="H559" s="173">
        <v>0</v>
      </c>
      <c r="I559" s="200">
        <v>1.921509466612166E-2</v>
      </c>
      <c r="J559" s="200">
        <v>0</v>
      </c>
      <c r="K559" s="173">
        <v>1</v>
      </c>
      <c r="L559" s="198">
        <v>2.6385068877986701E-4</v>
      </c>
      <c r="M559" s="198">
        <v>0</v>
      </c>
      <c r="N559" s="198">
        <v>4.7116194424976301E-6</v>
      </c>
      <c r="O559" s="198">
        <v>0</v>
      </c>
      <c r="P559" s="173">
        <v>0</v>
      </c>
      <c r="Q559" s="173">
        <v>0</v>
      </c>
      <c r="R559" s="198">
        <v>0</v>
      </c>
    </row>
    <row r="560" spans="2:18" x14ac:dyDescent="0.2">
      <c r="B560" s="173" t="s">
        <v>874</v>
      </c>
      <c r="C560" s="173" t="s">
        <v>305</v>
      </c>
      <c r="D560" s="173" t="s">
        <v>254</v>
      </c>
      <c r="E560" s="173">
        <v>76</v>
      </c>
      <c r="F560" s="173">
        <v>22428</v>
      </c>
      <c r="G560" s="173">
        <v>2617</v>
      </c>
      <c r="H560" s="173">
        <v>3.58</v>
      </c>
      <c r="I560" s="200">
        <v>0.57427414387030584</v>
      </c>
      <c r="J560" s="200">
        <v>0.13676703414707056</v>
      </c>
      <c r="K560" s="173">
        <v>10</v>
      </c>
      <c r="L560" s="198">
        <v>1.28792117460673E-2</v>
      </c>
      <c r="M560" s="198">
        <v>8.3937500368095296E-3</v>
      </c>
      <c r="N560" s="198">
        <v>3.2510174153233603E-4</v>
      </c>
      <c r="O560" s="198">
        <v>2.45004211009877E-4</v>
      </c>
      <c r="P560" s="173">
        <v>2</v>
      </c>
      <c r="Q560" s="173">
        <v>2604</v>
      </c>
      <c r="R560" s="198">
        <v>2.35580972124881E-5</v>
      </c>
    </row>
    <row r="561" spans="2:18" x14ac:dyDescent="0.2">
      <c r="B561" s="173" t="s">
        <v>875</v>
      </c>
      <c r="C561" s="173" t="s">
        <v>305</v>
      </c>
      <c r="D561" s="173" t="s">
        <v>21</v>
      </c>
      <c r="E561" s="173">
        <v>4</v>
      </c>
      <c r="F561" s="173">
        <v>912</v>
      </c>
      <c r="G561" s="173">
        <v>658</v>
      </c>
      <c r="H561" s="173">
        <v>2.5299999999999998</v>
      </c>
      <c r="I561" s="200">
        <v>0.48566205976455717</v>
      </c>
      <c r="J561" s="200">
        <v>1.8038887129587149</v>
      </c>
      <c r="K561" s="173">
        <v>1</v>
      </c>
      <c r="L561" s="198">
        <v>1.978880165849E-4</v>
      </c>
      <c r="M561" s="198">
        <v>0</v>
      </c>
      <c r="N561" s="198">
        <v>3.5337145818732198E-6</v>
      </c>
      <c r="O561" s="198">
        <v>0</v>
      </c>
      <c r="P561" s="173">
        <v>1</v>
      </c>
      <c r="Q561" s="173">
        <v>624</v>
      </c>
      <c r="R561" s="198">
        <v>3.5337145818732198E-6</v>
      </c>
    </row>
    <row r="562" spans="2:18" x14ac:dyDescent="0.2">
      <c r="B562" s="173" t="s">
        <v>876</v>
      </c>
      <c r="C562" s="173" t="s">
        <v>305</v>
      </c>
      <c r="D562" s="173" t="s">
        <v>254</v>
      </c>
      <c r="E562" s="173">
        <v>151</v>
      </c>
      <c r="F562" s="173">
        <v>78251</v>
      </c>
      <c r="G562" s="173">
        <v>175</v>
      </c>
      <c r="H562" s="173">
        <v>2.72</v>
      </c>
      <c r="I562" s="200">
        <v>2.2082802982682703</v>
      </c>
      <c r="J562" s="200">
        <v>0.21709544734556491</v>
      </c>
      <c r="K562" s="173">
        <v>18</v>
      </c>
      <c r="L562" s="198">
        <v>9.3935556825075206E-2</v>
      </c>
      <c r="M562" s="198">
        <v>6.7604671570677205E-2</v>
      </c>
      <c r="N562" s="198">
        <v>6.6433834139216605E-4</v>
      </c>
      <c r="O562" s="198">
        <v>4.5231546647977197E-4</v>
      </c>
      <c r="P562" s="173">
        <v>1</v>
      </c>
      <c r="Q562" s="173">
        <v>7840</v>
      </c>
      <c r="R562" s="198">
        <v>3.2981336097483403E-5</v>
      </c>
    </row>
    <row r="563" spans="2:18" x14ac:dyDescent="0.2">
      <c r="B563" s="173" t="s">
        <v>877</v>
      </c>
      <c r="C563" s="173" t="s">
        <v>305</v>
      </c>
      <c r="D563" s="173" t="s">
        <v>254</v>
      </c>
      <c r="E563" s="173">
        <v>192</v>
      </c>
      <c r="F563" s="173">
        <v>14124</v>
      </c>
      <c r="G563" s="173">
        <v>1463</v>
      </c>
      <c r="H563" s="173">
        <v>3.34</v>
      </c>
      <c r="I563" s="200">
        <v>0.72778856649171064</v>
      </c>
      <c r="J563" s="200">
        <v>0.50794970815401475</v>
      </c>
      <c r="K563" s="173">
        <v>12</v>
      </c>
      <c r="L563" s="198">
        <v>1.37496834380687E-2</v>
      </c>
      <c r="M563" s="198">
        <v>2.93180519809415E-3</v>
      </c>
      <c r="N563" s="198">
        <v>2.45004211009877E-4</v>
      </c>
      <c r="O563" s="198">
        <v>5.18278138674739E-5</v>
      </c>
      <c r="P563" s="173">
        <v>5</v>
      </c>
      <c r="Q563" s="173">
        <v>8147</v>
      </c>
      <c r="R563" s="198">
        <v>2.8269716654985799E-5</v>
      </c>
    </row>
    <row r="564" spans="2:18" x14ac:dyDescent="0.2">
      <c r="B564" s="173" t="s">
        <v>878</v>
      </c>
      <c r="C564" s="173" t="s">
        <v>519</v>
      </c>
      <c r="D564" s="173" t="s">
        <v>263</v>
      </c>
      <c r="E564" s="173">
        <v>1422</v>
      </c>
      <c r="F564" s="173">
        <v>361528</v>
      </c>
      <c r="G564" s="173">
        <v>13939</v>
      </c>
      <c r="H564" s="173">
        <v>2.1216307199999997</v>
      </c>
      <c r="I564" s="200">
        <v>14.855929807623918</v>
      </c>
      <c r="J564" s="200">
        <v>1.4097972087772321</v>
      </c>
      <c r="K564" s="173">
        <v>84</v>
      </c>
      <c r="L564" s="198">
        <v>0.75396276642735605</v>
      </c>
      <c r="M564" s="198">
        <v>0.75036073336356601</v>
      </c>
      <c r="N564" s="198">
        <v>6.6469171285035303E-3</v>
      </c>
      <c r="O564" s="198">
        <v>6.6115799826848001E-3</v>
      </c>
      <c r="P564" s="173">
        <v>15</v>
      </c>
      <c r="Q564" s="173">
        <v>60743</v>
      </c>
      <c r="R564" s="198">
        <v>2.6385068877986701E-4</v>
      </c>
    </row>
    <row r="565" spans="2:18" x14ac:dyDescent="0.2">
      <c r="B565" s="173" t="s">
        <v>879</v>
      </c>
      <c r="C565" s="173" t="s">
        <v>519</v>
      </c>
      <c r="D565" s="173" t="s">
        <v>254</v>
      </c>
      <c r="E565" s="173">
        <v>4</v>
      </c>
      <c r="F565" s="173">
        <v>2254</v>
      </c>
      <c r="G565" s="173">
        <v>492</v>
      </c>
      <c r="H565" s="173">
        <v>0.52488259999999998</v>
      </c>
      <c r="I565" s="200">
        <v>6.1743659143214717</v>
      </c>
      <c r="J565" s="200">
        <v>2.8422605219695343</v>
      </c>
      <c r="K565" s="173">
        <v>1</v>
      </c>
      <c r="L565" s="198">
        <v>1.27684886891686E-3</v>
      </c>
      <c r="M565" s="198">
        <v>1.27684886891686E-3</v>
      </c>
      <c r="N565" s="198">
        <v>4.7116194424976301E-6</v>
      </c>
      <c r="O565" s="198">
        <v>4.7116194424976301E-6</v>
      </c>
      <c r="P565" s="173">
        <v>2</v>
      </c>
      <c r="Q565" s="173">
        <v>499</v>
      </c>
      <c r="R565" s="198">
        <v>5.8895243031220404E-6</v>
      </c>
    </row>
    <row r="566" spans="2:18" x14ac:dyDescent="0.2">
      <c r="B566" s="173" t="s">
        <v>880</v>
      </c>
      <c r="C566" s="173" t="s">
        <v>376</v>
      </c>
      <c r="D566" s="173" t="s">
        <v>21</v>
      </c>
      <c r="E566" s="173">
        <v>815</v>
      </c>
      <c r="F566" s="173">
        <v>5274</v>
      </c>
      <c r="G566" s="173">
        <v>3185</v>
      </c>
      <c r="H566" s="173">
        <v>2.8160000000000003</v>
      </c>
      <c r="I566" s="200">
        <v>0.72719372914811931</v>
      </c>
      <c r="J566" s="200">
        <v>7.4817945299599745E-2</v>
      </c>
      <c r="K566" s="173">
        <v>4</v>
      </c>
      <c r="L566" s="198">
        <v>4.6286949403096703E-2</v>
      </c>
      <c r="M566" s="198">
        <v>3.8729511817330503E-2</v>
      </c>
      <c r="N566" s="198">
        <v>1.0365562773494801E-3</v>
      </c>
      <c r="O566" s="198">
        <v>9.18765791287038E-5</v>
      </c>
      <c r="P566" s="173">
        <v>4</v>
      </c>
      <c r="Q566" s="173">
        <v>4043</v>
      </c>
      <c r="R566" s="198">
        <v>2.35580972124881E-5</v>
      </c>
    </row>
    <row r="567" spans="2:18" x14ac:dyDescent="0.2">
      <c r="B567" s="173" t="s">
        <v>881</v>
      </c>
      <c r="C567" s="173" t="s">
        <v>376</v>
      </c>
      <c r="D567" s="173" t="s">
        <v>254</v>
      </c>
      <c r="E567" s="173">
        <v>310</v>
      </c>
      <c r="F567" s="173">
        <v>9441</v>
      </c>
      <c r="G567" s="173">
        <v>1105</v>
      </c>
      <c r="H567" s="173">
        <v>1.8773333333333333</v>
      </c>
      <c r="I567" s="200">
        <v>0.80024927737446361</v>
      </c>
      <c r="J567" s="200">
        <v>4.1977590638886779</v>
      </c>
      <c r="K567" s="173">
        <v>6</v>
      </c>
      <c r="L567" s="198">
        <v>1.5656711407419598E-2</v>
      </c>
      <c r="M567" s="198">
        <v>1.18520787076028E-2</v>
      </c>
      <c r="N567" s="198">
        <v>4.28757369267284E-4</v>
      </c>
      <c r="O567" s="198">
        <v>9.8944008292450202E-5</v>
      </c>
      <c r="P567" s="173">
        <v>7</v>
      </c>
      <c r="Q567" s="173">
        <v>69724</v>
      </c>
      <c r="R567" s="198">
        <v>2.9683202487735101E-4</v>
      </c>
    </row>
    <row r="568" spans="2:18" x14ac:dyDescent="0.2">
      <c r="B568" s="173" t="s">
        <v>882</v>
      </c>
      <c r="C568" s="173" t="s">
        <v>376</v>
      </c>
      <c r="D568" s="173" t="s">
        <v>21</v>
      </c>
      <c r="E568" s="173">
        <v>1495</v>
      </c>
      <c r="F568" s="173">
        <v>9040</v>
      </c>
      <c r="G568" s="173">
        <v>2224</v>
      </c>
      <c r="H568" s="173">
        <v>3.6205714285714281</v>
      </c>
      <c r="I568" s="200">
        <v>2.1093783704424469</v>
      </c>
      <c r="J568" s="200">
        <v>0.8446453651200222</v>
      </c>
      <c r="K568" s="173">
        <v>6</v>
      </c>
      <c r="L568" s="198">
        <v>0.16628836288892901</v>
      </c>
      <c r="M568" s="198">
        <v>0.152577550311261</v>
      </c>
      <c r="N568" s="198">
        <v>3.4665740048176298E-3</v>
      </c>
      <c r="O568" s="198">
        <v>1.7527224326091199E-3</v>
      </c>
      <c r="P568" s="173">
        <v>6</v>
      </c>
      <c r="Q568" s="173">
        <v>56529</v>
      </c>
      <c r="R568" s="198">
        <v>3.5454936304794702E-4</v>
      </c>
    </row>
    <row r="569" spans="2:18" x14ac:dyDescent="0.2">
      <c r="B569" s="173" t="s">
        <v>883</v>
      </c>
      <c r="C569" s="173" t="s">
        <v>376</v>
      </c>
      <c r="D569" s="173" t="s">
        <v>21</v>
      </c>
      <c r="E569" s="173">
        <v>63</v>
      </c>
      <c r="F569" s="173">
        <v>48</v>
      </c>
      <c r="G569" s="173">
        <v>943</v>
      </c>
      <c r="H569" s="173">
        <v>3.0841904761904764</v>
      </c>
      <c r="I569" s="200">
        <v>3.3591848177076722E-2</v>
      </c>
      <c r="J569" s="200">
        <v>0</v>
      </c>
      <c r="K569" s="173">
        <v>1</v>
      </c>
      <c r="L569" s="198">
        <v>5.5597109421471995E-4</v>
      </c>
      <c r="M569" s="198">
        <v>0</v>
      </c>
      <c r="N569" s="198">
        <v>6.9496386776839994E-5</v>
      </c>
      <c r="O569" s="198">
        <v>0</v>
      </c>
      <c r="P569" s="173">
        <v>0</v>
      </c>
      <c r="Q569" s="173">
        <v>0</v>
      </c>
      <c r="R569" s="198">
        <v>0</v>
      </c>
    </row>
    <row r="570" spans="2:18" x14ac:dyDescent="0.2">
      <c r="B570" s="173" t="s">
        <v>884</v>
      </c>
      <c r="C570" s="173" t="s">
        <v>376</v>
      </c>
      <c r="D570" s="173" t="s">
        <v>21</v>
      </c>
      <c r="E570" s="173">
        <v>608</v>
      </c>
      <c r="F570" s="173">
        <v>5282</v>
      </c>
      <c r="G570" s="173">
        <v>547</v>
      </c>
      <c r="H570" s="173">
        <v>2.2125714285714286</v>
      </c>
      <c r="I570" s="200">
        <v>0.1365256360813526</v>
      </c>
      <c r="J570" s="200">
        <v>0.40940320673499508</v>
      </c>
      <c r="K570" s="173">
        <v>2</v>
      </c>
      <c r="L570" s="198">
        <v>8.3207199354508096E-3</v>
      </c>
      <c r="M570" s="198">
        <v>2.7233160377636298E-3</v>
      </c>
      <c r="N570" s="198">
        <v>7.1969986984151302E-4</v>
      </c>
      <c r="O570" s="198">
        <v>2.0024382630614899E-5</v>
      </c>
      <c r="P570" s="173">
        <v>5</v>
      </c>
      <c r="Q570" s="173">
        <v>21183</v>
      </c>
      <c r="R570" s="198">
        <v>1.02477722874323E-4</v>
      </c>
    </row>
    <row r="571" spans="2:18" x14ac:dyDescent="0.2">
      <c r="B571" s="173" t="s">
        <v>885</v>
      </c>
      <c r="C571" s="173" t="s">
        <v>376</v>
      </c>
      <c r="D571" s="173" t="s">
        <v>254</v>
      </c>
      <c r="E571" s="173">
        <v>460</v>
      </c>
      <c r="F571" s="173">
        <v>31662</v>
      </c>
      <c r="G571" s="173">
        <v>1484</v>
      </c>
      <c r="H571" s="173">
        <v>2.2293333333333334</v>
      </c>
      <c r="I571" s="200">
        <v>0.30191544806859066</v>
      </c>
      <c r="J571" s="200">
        <v>5.1190663335713547</v>
      </c>
      <c r="K571" s="173">
        <v>9</v>
      </c>
      <c r="L571" s="198">
        <v>8.7989493088643199E-3</v>
      </c>
      <c r="M571" s="198">
        <v>3.9506929025342596E-3</v>
      </c>
      <c r="N571" s="198">
        <v>5.3830252130535397E-4</v>
      </c>
      <c r="O571" s="198">
        <v>3.7692955539981E-5</v>
      </c>
      <c r="P571" s="173">
        <v>8</v>
      </c>
      <c r="Q571" s="173">
        <v>126656</v>
      </c>
      <c r="R571" s="198">
        <v>4.35824798431031E-4</v>
      </c>
    </row>
    <row r="572" spans="2:18" x14ac:dyDescent="0.2">
      <c r="B572" s="173" t="s">
        <v>886</v>
      </c>
      <c r="C572" s="173" t="s">
        <v>376</v>
      </c>
      <c r="D572" s="173" t="s">
        <v>21</v>
      </c>
      <c r="E572" s="173">
        <v>958</v>
      </c>
      <c r="F572" s="173">
        <v>7180</v>
      </c>
      <c r="G572" s="173">
        <v>518</v>
      </c>
      <c r="H572" s="173">
        <v>2.3131428571428572</v>
      </c>
      <c r="I572" s="200">
        <v>1.1106904882248589</v>
      </c>
      <c r="J572" s="200">
        <v>4.7183586986871857</v>
      </c>
      <c r="K572" s="173">
        <v>7</v>
      </c>
      <c r="L572" s="198">
        <v>0.102590801740943</v>
      </c>
      <c r="M572" s="198">
        <v>9.3685840994622904E-2</v>
      </c>
      <c r="N572" s="198">
        <v>1.6726249020866601E-3</v>
      </c>
      <c r="O572" s="198">
        <v>5.5950480879659301E-4</v>
      </c>
      <c r="P572" s="173">
        <v>15</v>
      </c>
      <c r="Q572" s="173">
        <v>369995</v>
      </c>
      <c r="R572" s="198">
        <v>1.55483441602422E-3</v>
      </c>
    </row>
    <row r="573" spans="2:18" x14ac:dyDescent="0.2">
      <c r="B573" s="173" t="s">
        <v>887</v>
      </c>
      <c r="C573" s="173" t="s">
        <v>376</v>
      </c>
      <c r="D573" s="173" t="s">
        <v>21</v>
      </c>
      <c r="E573" s="173">
        <v>452</v>
      </c>
      <c r="F573" s="173">
        <v>3217</v>
      </c>
      <c r="G573" s="173">
        <v>840</v>
      </c>
      <c r="H573" s="173">
        <v>5.0118095238095242</v>
      </c>
      <c r="I573" s="200">
        <v>0.54398113157463424</v>
      </c>
      <c r="J573" s="200">
        <v>1.799264956344325</v>
      </c>
      <c r="K573" s="173">
        <v>4</v>
      </c>
      <c r="L573" s="198">
        <v>1.9442497629466499E-2</v>
      </c>
      <c r="M573" s="198">
        <v>1.5494160536653499E-2</v>
      </c>
      <c r="N573" s="198">
        <v>5.8306290600908196E-4</v>
      </c>
      <c r="O573" s="198">
        <v>8.9520769407454995E-5</v>
      </c>
      <c r="P573" s="173">
        <v>4</v>
      </c>
      <c r="Q573" s="173">
        <v>54595</v>
      </c>
      <c r="R573" s="198">
        <v>3.1214478806546801E-4</v>
      </c>
    </row>
    <row r="574" spans="2:18" x14ac:dyDescent="0.2">
      <c r="B574" s="173" t="s">
        <v>888</v>
      </c>
      <c r="C574" s="173" t="s">
        <v>376</v>
      </c>
      <c r="D574" s="173" t="s">
        <v>21</v>
      </c>
      <c r="E574" s="173">
        <v>579</v>
      </c>
      <c r="F574" s="173">
        <v>2080</v>
      </c>
      <c r="G574" s="173">
        <v>1964</v>
      </c>
      <c r="H574" s="173">
        <v>2.4975238095238095</v>
      </c>
      <c r="I574" s="200">
        <v>0.3195695766474681</v>
      </c>
      <c r="J574" s="200">
        <v>0</v>
      </c>
      <c r="K574" s="173">
        <v>4</v>
      </c>
      <c r="L574" s="198">
        <v>6.16397613564752E-3</v>
      </c>
      <c r="M574" s="198">
        <v>1.6690911875047901E-3</v>
      </c>
      <c r="N574" s="198">
        <v>5.9837566919719901E-4</v>
      </c>
      <c r="O574" s="198">
        <v>3.6515050679356597E-5</v>
      </c>
      <c r="P574" s="173">
        <v>0</v>
      </c>
      <c r="Q574" s="173">
        <v>0</v>
      </c>
      <c r="R574" s="198">
        <v>0</v>
      </c>
    </row>
    <row r="575" spans="2:18" x14ac:dyDescent="0.2">
      <c r="B575" s="173" t="s">
        <v>889</v>
      </c>
      <c r="C575" s="173" t="s">
        <v>376</v>
      </c>
      <c r="D575" s="173" t="s">
        <v>254</v>
      </c>
      <c r="E575" s="173">
        <v>105</v>
      </c>
      <c r="F575" s="173">
        <v>3052</v>
      </c>
      <c r="G575" s="173">
        <v>1475</v>
      </c>
      <c r="H575" s="173">
        <v>1.4415238095238094</v>
      </c>
      <c r="I575" s="200">
        <v>0.36551425595668924</v>
      </c>
      <c r="J575" s="200">
        <v>7.5589509824926293E-2</v>
      </c>
      <c r="K575" s="173">
        <v>2</v>
      </c>
      <c r="L575" s="198">
        <v>9.5575200391064402E-3</v>
      </c>
      <c r="M575" s="198">
        <v>8.68115882280188E-3</v>
      </c>
      <c r="N575" s="198">
        <v>2.1909030407613999E-4</v>
      </c>
      <c r="O575" s="198">
        <v>1.0954515203807E-4</v>
      </c>
      <c r="P575" s="173">
        <v>2</v>
      </c>
      <c r="Q575" s="173">
        <v>1678</v>
      </c>
      <c r="R575" s="198">
        <v>9.4232388849952602E-6</v>
      </c>
    </row>
    <row r="576" spans="2:18" x14ac:dyDescent="0.2">
      <c r="B576" s="173" t="s">
        <v>890</v>
      </c>
      <c r="C576" s="173" t="s">
        <v>618</v>
      </c>
      <c r="D576" s="173" t="s">
        <v>263</v>
      </c>
      <c r="E576" s="173">
        <v>467</v>
      </c>
      <c r="F576" s="173">
        <v>343553</v>
      </c>
      <c r="G576" s="173">
        <v>0</v>
      </c>
      <c r="H576" s="173">
        <v>1.25</v>
      </c>
      <c r="I576" s="200">
        <v>2.9331100941607517</v>
      </c>
      <c r="J576" s="200">
        <v>4.3698075640718272</v>
      </c>
      <c r="K576" s="173">
        <v>26</v>
      </c>
      <c r="L576" s="198">
        <v>0.16019152733033801</v>
      </c>
      <c r="M576" s="198">
        <v>0.15948714022368399</v>
      </c>
      <c r="N576" s="198">
        <v>2.4677106830081298E-3</v>
      </c>
      <c r="O576" s="198">
        <v>2.4653548732868802E-3</v>
      </c>
      <c r="P576" s="173">
        <v>11</v>
      </c>
      <c r="Q576" s="173">
        <v>202611</v>
      </c>
      <c r="R576" s="198">
        <v>5.7717338170595899E-4</v>
      </c>
    </row>
    <row r="577" spans="2:18" x14ac:dyDescent="0.2">
      <c r="B577" s="173" t="s">
        <v>891</v>
      </c>
      <c r="C577" s="173" t="s">
        <v>618</v>
      </c>
      <c r="D577" s="173" t="s">
        <v>263</v>
      </c>
      <c r="E577" s="173">
        <v>165</v>
      </c>
      <c r="F577" s="173">
        <v>271655</v>
      </c>
      <c r="G577" s="173">
        <v>0</v>
      </c>
      <c r="H577" s="173">
        <v>0.4</v>
      </c>
      <c r="I577" s="200">
        <v>2.9267678514403133</v>
      </c>
      <c r="J577" s="200">
        <v>1.4942297935326339</v>
      </c>
      <c r="K577" s="173">
        <v>17</v>
      </c>
      <c r="L577" s="198">
        <v>0.223701801605484</v>
      </c>
      <c r="M577" s="198">
        <v>0.19467587002997799</v>
      </c>
      <c r="N577" s="198">
        <v>1.5348100333935999E-3</v>
      </c>
      <c r="O577" s="198">
        <v>1.38168240151243E-3</v>
      </c>
      <c r="P577" s="173">
        <v>11</v>
      </c>
      <c r="Q577" s="173">
        <v>96959</v>
      </c>
      <c r="R577" s="198">
        <v>3.72217935957313E-4</v>
      </c>
    </row>
    <row r="578" spans="2:18" x14ac:dyDescent="0.2">
      <c r="B578" s="173" t="s">
        <v>892</v>
      </c>
      <c r="C578" s="173" t="s">
        <v>893</v>
      </c>
      <c r="D578" s="173" t="s">
        <v>254</v>
      </c>
      <c r="E578" s="173">
        <v>426</v>
      </c>
      <c r="F578" s="173">
        <v>7798</v>
      </c>
      <c r="G578" s="173">
        <v>288</v>
      </c>
      <c r="H578" s="173">
        <v>0.94</v>
      </c>
      <c r="I578" s="200">
        <v>0.84102676234265616</v>
      </c>
      <c r="J578" s="200">
        <v>3.1447132528808317</v>
      </c>
      <c r="K578" s="173">
        <v>3</v>
      </c>
      <c r="L578" s="198">
        <v>4.8996130582532799E-2</v>
      </c>
      <c r="M578" s="198">
        <v>4.8996130582532799E-2</v>
      </c>
      <c r="N578" s="198">
        <v>5.1592232895349003E-4</v>
      </c>
      <c r="O578" s="198">
        <v>5.1592232895349003E-4</v>
      </c>
      <c r="P578" s="173">
        <v>13</v>
      </c>
      <c r="Q578" s="173">
        <v>155533</v>
      </c>
      <c r="R578" s="198">
        <v>5.9366404975470105E-4</v>
      </c>
    </row>
    <row r="579" spans="2:18" x14ac:dyDescent="0.2">
      <c r="B579" s="173" t="s">
        <v>894</v>
      </c>
      <c r="C579" s="173" t="s">
        <v>893</v>
      </c>
      <c r="D579" s="173" t="s">
        <v>254</v>
      </c>
      <c r="E579" s="173">
        <v>153</v>
      </c>
      <c r="F579" s="173">
        <v>76990</v>
      </c>
      <c r="G579" s="173">
        <v>1032</v>
      </c>
      <c r="H579" s="173">
        <v>2.0499999999999998</v>
      </c>
      <c r="I579" s="200">
        <v>1.3242011682120698</v>
      </c>
      <c r="J579" s="200">
        <v>1.4850391128247198</v>
      </c>
      <c r="K579" s="173">
        <v>18</v>
      </c>
      <c r="L579" s="198">
        <v>1.5138433268744899E-2</v>
      </c>
      <c r="M579" s="198">
        <v>1.5138433268744899E-2</v>
      </c>
      <c r="N579" s="198">
        <v>2.2615773323988599E-4</v>
      </c>
      <c r="O579" s="198">
        <v>2.2615773323988599E-4</v>
      </c>
      <c r="P579" s="173">
        <v>6</v>
      </c>
      <c r="Q579" s="173">
        <v>14413</v>
      </c>
      <c r="R579" s="198">
        <v>9.0698674268079404E-5</v>
      </c>
    </row>
    <row r="580" spans="2:18" x14ac:dyDescent="0.2">
      <c r="B580" s="173" t="s">
        <v>895</v>
      </c>
      <c r="C580" s="173" t="s">
        <v>893</v>
      </c>
      <c r="D580" s="173" t="s">
        <v>254</v>
      </c>
      <c r="E580" s="173">
        <v>836</v>
      </c>
      <c r="F580" s="173">
        <v>52781</v>
      </c>
      <c r="G580" s="173">
        <v>1065</v>
      </c>
      <c r="H580" s="173">
        <v>1.97</v>
      </c>
      <c r="I580" s="200">
        <v>1.1633728114645134</v>
      </c>
      <c r="J580" s="200">
        <v>7.2728376257469858</v>
      </c>
      <c r="K580" s="173">
        <v>18</v>
      </c>
      <c r="L580" s="198">
        <v>6.1745772793931397E-2</v>
      </c>
      <c r="M580" s="198">
        <v>6.1745772793931397E-2</v>
      </c>
      <c r="N580" s="198">
        <v>1.16377000229691E-3</v>
      </c>
      <c r="O580" s="198">
        <v>1.16377000229691E-3</v>
      </c>
      <c r="P580" s="173">
        <v>29</v>
      </c>
      <c r="Q580" s="173">
        <v>327704</v>
      </c>
      <c r="R580" s="198">
        <v>1.37932659179118E-3</v>
      </c>
    </row>
    <row r="581" spans="2:18" x14ac:dyDescent="0.2">
      <c r="B581" s="173" t="s">
        <v>896</v>
      </c>
      <c r="C581" s="173" t="s">
        <v>897</v>
      </c>
      <c r="D581" s="173" t="s">
        <v>21</v>
      </c>
      <c r="E581" s="173">
        <v>649</v>
      </c>
      <c r="F581" s="173">
        <v>10466</v>
      </c>
      <c r="G581" s="173">
        <v>110</v>
      </c>
      <c r="H581" s="173">
        <v>1.75</v>
      </c>
      <c r="I581" s="200">
        <v>3.2835642046973321</v>
      </c>
      <c r="J581" s="200">
        <v>11.622530622592288</v>
      </c>
      <c r="K581" s="173">
        <v>9</v>
      </c>
      <c r="L581" s="198">
        <v>0.13569110622934999</v>
      </c>
      <c r="M581" s="198">
        <v>0.13569110622934999</v>
      </c>
      <c r="N581" s="198">
        <v>7.37368442750879E-4</v>
      </c>
      <c r="O581" s="198">
        <v>7.37368442750879E-4</v>
      </c>
      <c r="P581" s="173">
        <v>18</v>
      </c>
      <c r="Q581" s="173">
        <v>407752</v>
      </c>
      <c r="R581" s="198">
        <v>1.27920467863811E-3</v>
      </c>
    </row>
    <row r="582" spans="2:18" x14ac:dyDescent="0.2">
      <c r="B582" s="173" t="s">
        <v>898</v>
      </c>
      <c r="C582" s="173" t="s">
        <v>897</v>
      </c>
      <c r="D582" s="173" t="s">
        <v>263</v>
      </c>
      <c r="E582" s="173">
        <v>578</v>
      </c>
      <c r="F582" s="173">
        <v>727490</v>
      </c>
      <c r="G582" s="173">
        <v>538</v>
      </c>
      <c r="H582" s="173">
        <v>2.04</v>
      </c>
      <c r="I582" s="200">
        <v>4.0596335865149928</v>
      </c>
      <c r="J582" s="200">
        <v>8.7890584913359913</v>
      </c>
      <c r="K582" s="173">
        <v>68</v>
      </c>
      <c r="L582" s="198">
        <v>0.24133268155931101</v>
      </c>
      <c r="M582" s="198">
        <v>0.240753152367883</v>
      </c>
      <c r="N582" s="198">
        <v>1.90938377907216E-3</v>
      </c>
      <c r="O582" s="198">
        <v>1.90467215962966E-3</v>
      </c>
      <c r="P582" s="173">
        <v>70</v>
      </c>
      <c r="Q582" s="173">
        <v>443569</v>
      </c>
      <c r="R582" s="198">
        <v>1.61961918335856E-3</v>
      </c>
    </row>
    <row r="583" spans="2:18" x14ac:dyDescent="0.2">
      <c r="B583" s="173" t="s">
        <v>899</v>
      </c>
      <c r="C583" s="173" t="s">
        <v>897</v>
      </c>
      <c r="D583" s="173" t="s">
        <v>263</v>
      </c>
      <c r="E583" s="173">
        <v>485</v>
      </c>
      <c r="F583" s="173">
        <v>528266</v>
      </c>
      <c r="G583" s="173">
        <v>0</v>
      </c>
      <c r="H583" s="173">
        <v>1.49</v>
      </c>
      <c r="I583" s="200">
        <v>4.2938356041956922</v>
      </c>
      <c r="J583" s="200">
        <v>5.2572328221050668</v>
      </c>
      <c r="K583" s="173">
        <v>42</v>
      </c>
      <c r="L583" s="198">
        <v>0.249176350026208</v>
      </c>
      <c r="M583" s="198">
        <v>0.24358483565282399</v>
      </c>
      <c r="N583" s="198">
        <v>2.0884253178870701E-3</v>
      </c>
      <c r="O583" s="198">
        <v>2.04719864776522E-3</v>
      </c>
      <c r="P583" s="173">
        <v>21</v>
      </c>
      <c r="Q583" s="173">
        <v>259005</v>
      </c>
      <c r="R583" s="198">
        <v>9.0816464754141799E-4</v>
      </c>
    </row>
    <row r="584" spans="2:18" x14ac:dyDescent="0.2">
      <c r="B584" s="173" t="s">
        <v>900</v>
      </c>
      <c r="C584" s="173" t="s">
        <v>897</v>
      </c>
      <c r="D584" s="173" t="s">
        <v>254</v>
      </c>
      <c r="E584" s="173">
        <v>752</v>
      </c>
      <c r="F584" s="173">
        <v>10620</v>
      </c>
      <c r="G584" s="173">
        <v>653</v>
      </c>
      <c r="H584" s="173">
        <v>2.42</v>
      </c>
      <c r="I584" s="200">
        <v>3.0572946883471661</v>
      </c>
      <c r="J584" s="200">
        <v>11.038869284618281</v>
      </c>
      <c r="K584" s="173">
        <v>15</v>
      </c>
      <c r="L584" s="198">
        <v>0.192310637069844</v>
      </c>
      <c r="M584" s="198">
        <v>0.192310637069844</v>
      </c>
      <c r="N584" s="198">
        <v>1.8599117749259399E-3</v>
      </c>
      <c r="O584" s="198">
        <v>1.8599117749259399E-3</v>
      </c>
      <c r="P584" s="173">
        <v>18</v>
      </c>
      <c r="Q584" s="173">
        <v>589495</v>
      </c>
      <c r="R584" s="198">
        <v>2.29573657335697E-3</v>
      </c>
    </row>
    <row r="585" spans="2:18" x14ac:dyDescent="0.2">
      <c r="B585" s="173" t="s">
        <v>901</v>
      </c>
      <c r="C585" s="173" t="s">
        <v>902</v>
      </c>
      <c r="D585" s="173" t="s">
        <v>21</v>
      </c>
      <c r="E585" s="173">
        <v>316</v>
      </c>
      <c r="F585" s="173">
        <v>1951</v>
      </c>
      <c r="G585" s="173">
        <v>135</v>
      </c>
      <c r="H585" s="173">
        <v>1.2600986135968077</v>
      </c>
      <c r="I585" s="200">
        <v>9.565914401482825</v>
      </c>
      <c r="J585" s="200">
        <v>0.2470212002404456</v>
      </c>
      <c r="K585" s="173">
        <v>7</v>
      </c>
      <c r="L585" s="198">
        <v>0.49181532807595102</v>
      </c>
      <c r="M585" s="198">
        <v>4.0861519615060703E-2</v>
      </c>
      <c r="N585" s="198">
        <v>5.9130824003345202E-4</v>
      </c>
      <c r="O585" s="198">
        <v>2.28513542961135E-4</v>
      </c>
      <c r="P585" s="173">
        <v>2</v>
      </c>
      <c r="Q585" s="173">
        <v>10782</v>
      </c>
      <c r="R585" s="198">
        <v>5.0649909006849497E-5</v>
      </c>
    </row>
    <row r="586" spans="2:18" x14ac:dyDescent="0.2">
      <c r="B586" s="173" t="s">
        <v>903</v>
      </c>
      <c r="C586" s="173" t="s">
        <v>902</v>
      </c>
      <c r="D586" s="173" t="s">
        <v>254</v>
      </c>
      <c r="E586" s="173">
        <v>317</v>
      </c>
      <c r="F586" s="173">
        <v>87024</v>
      </c>
      <c r="G586" s="173">
        <v>1811</v>
      </c>
      <c r="H586" s="173">
        <v>2.5201972271936155</v>
      </c>
      <c r="I586" s="200">
        <v>9.4048424275983731</v>
      </c>
      <c r="J586" s="200">
        <v>0.52383364079099626</v>
      </c>
      <c r="K586" s="173">
        <v>23</v>
      </c>
      <c r="L586" s="198">
        <v>0.56312804414787399</v>
      </c>
      <c r="M586" s="198">
        <v>0.132325832042546</v>
      </c>
      <c r="N586" s="198">
        <v>1.1873280995093999E-3</v>
      </c>
      <c r="O586" s="198">
        <v>8.4102407048582703E-4</v>
      </c>
      <c r="P586" s="173">
        <v>9</v>
      </c>
      <c r="Q586" s="173">
        <v>26628</v>
      </c>
      <c r="R586" s="198">
        <v>1.6255087076616801E-4</v>
      </c>
    </row>
    <row r="587" spans="2:18" x14ac:dyDescent="0.2">
      <c r="B587" s="173" t="s">
        <v>904</v>
      </c>
      <c r="C587" s="173" t="s">
        <v>902</v>
      </c>
      <c r="D587" s="173" t="s">
        <v>254</v>
      </c>
      <c r="E587" s="173">
        <v>903</v>
      </c>
      <c r="F587" s="173">
        <v>98255</v>
      </c>
      <c r="G587" s="173">
        <v>2260</v>
      </c>
      <c r="H587" s="173">
        <v>2.5201972271936155</v>
      </c>
      <c r="I587" s="200">
        <v>29.077137048172172</v>
      </c>
      <c r="J587" s="200">
        <v>1.852025528315566</v>
      </c>
      <c r="K587" s="173">
        <v>34</v>
      </c>
      <c r="L587" s="198">
        <v>1.5992108037433801</v>
      </c>
      <c r="M587" s="198">
        <v>0.166917364084503</v>
      </c>
      <c r="N587" s="198">
        <v>2.1649891338276599E-3</v>
      </c>
      <c r="O587" s="198">
        <v>1.1484572391087999E-3</v>
      </c>
      <c r="P587" s="173">
        <v>8</v>
      </c>
      <c r="Q587" s="173">
        <v>86475</v>
      </c>
      <c r="R587" s="198">
        <v>3.4394821930232701E-4</v>
      </c>
    </row>
    <row r="588" spans="2:18" x14ac:dyDescent="0.2">
      <c r="B588" s="173" t="s">
        <v>905</v>
      </c>
      <c r="C588" s="173" t="s">
        <v>902</v>
      </c>
      <c r="D588" s="173" t="s">
        <v>263</v>
      </c>
      <c r="E588" s="173">
        <v>1118</v>
      </c>
      <c r="F588" s="173">
        <v>396692</v>
      </c>
      <c r="G588" s="173">
        <v>849</v>
      </c>
      <c r="H588" s="173">
        <v>2.6850530765340865</v>
      </c>
      <c r="I588" s="200">
        <v>39.978708395669941</v>
      </c>
      <c r="J588" s="200">
        <v>10.039904981417481</v>
      </c>
      <c r="K588" s="173">
        <v>74</v>
      </c>
      <c r="L588" s="198">
        <v>2.0446567290759901</v>
      </c>
      <c r="M588" s="198">
        <v>0.28517901209119301</v>
      </c>
      <c r="N588" s="198">
        <v>2.5124710677118601E-3</v>
      </c>
      <c r="O588" s="198">
        <v>1.2886279175230999E-3</v>
      </c>
      <c r="P588" s="173">
        <v>49</v>
      </c>
      <c r="Q588" s="173">
        <v>435924</v>
      </c>
      <c r="R588" s="198">
        <v>1.5748587986548299E-3</v>
      </c>
    </row>
    <row r="589" spans="2:18" x14ac:dyDescent="0.2">
      <c r="B589" s="173" t="s">
        <v>906</v>
      </c>
      <c r="C589" s="173" t="s">
        <v>902</v>
      </c>
      <c r="D589" s="173" t="s">
        <v>21</v>
      </c>
      <c r="E589" s="173">
        <v>408</v>
      </c>
      <c r="F589" s="173">
        <v>2920</v>
      </c>
      <c r="G589" s="173">
        <v>120</v>
      </c>
      <c r="H589" s="173">
        <v>1.2600986135968077</v>
      </c>
      <c r="I589" s="200">
        <v>10.296997653178817</v>
      </c>
      <c r="J589" s="200">
        <v>0</v>
      </c>
      <c r="K589" s="173">
        <v>2</v>
      </c>
      <c r="L589" s="198">
        <v>0.58349873080751302</v>
      </c>
      <c r="M589" s="198">
        <v>3.7692955539981002E-3</v>
      </c>
      <c r="N589" s="198">
        <v>5.4065833102660301E-4</v>
      </c>
      <c r="O589" s="198">
        <v>7.5385911079962095E-5</v>
      </c>
      <c r="P589" s="173">
        <v>0</v>
      </c>
      <c r="Q589" s="173">
        <v>0</v>
      </c>
      <c r="R589" s="198">
        <v>0</v>
      </c>
    </row>
    <row r="590" spans="2:18" x14ac:dyDescent="0.2">
      <c r="B590" s="173" t="s">
        <v>907</v>
      </c>
      <c r="C590" s="173" t="s">
        <v>902</v>
      </c>
      <c r="D590" s="173" t="s">
        <v>263</v>
      </c>
      <c r="E590" s="173">
        <v>530</v>
      </c>
      <c r="F590" s="173">
        <v>225943</v>
      </c>
      <c r="G590" s="173">
        <v>194</v>
      </c>
      <c r="H590" s="173">
        <v>1.8371415786812166</v>
      </c>
      <c r="I590" s="200">
        <v>15.72374527351138</v>
      </c>
      <c r="J590" s="200">
        <v>1.569053109638211</v>
      </c>
      <c r="K590" s="173">
        <v>39</v>
      </c>
      <c r="L590" s="198">
        <v>1.11103873540134</v>
      </c>
      <c r="M590" s="198">
        <v>0.139163569758471</v>
      </c>
      <c r="N590" s="198">
        <v>1.3263208730630799E-3</v>
      </c>
      <c r="O590" s="198">
        <v>7.3265682330838104E-4</v>
      </c>
      <c r="P590" s="173">
        <v>18</v>
      </c>
      <c r="Q590" s="173">
        <v>94124</v>
      </c>
      <c r="R590" s="198">
        <v>4.19334130382289E-4</v>
      </c>
    </row>
    <row r="591" spans="2:18" x14ac:dyDescent="0.2">
      <c r="B591" s="173" t="s">
        <v>908</v>
      </c>
      <c r="C591" s="173" t="s">
        <v>909</v>
      </c>
      <c r="D591" s="173" t="s">
        <v>254</v>
      </c>
      <c r="E591" s="173">
        <v>796</v>
      </c>
      <c r="F591" s="173">
        <v>145921</v>
      </c>
      <c r="G591" s="173">
        <v>1265</v>
      </c>
      <c r="H591" s="173">
        <v>1.76</v>
      </c>
      <c r="I591" s="200">
        <v>0.31569980270684489</v>
      </c>
      <c r="J591" s="200">
        <v>1.8686648038138078</v>
      </c>
      <c r="K591" s="173">
        <v>9</v>
      </c>
      <c r="L591" s="198">
        <v>2.87762157450543E-2</v>
      </c>
      <c r="M591" s="198">
        <v>2.87762157450543E-2</v>
      </c>
      <c r="N591" s="198">
        <v>2.8858669085297998E-4</v>
      </c>
      <c r="O591" s="198">
        <v>2.8858669085297998E-4</v>
      </c>
      <c r="P591" s="173">
        <v>18</v>
      </c>
      <c r="Q591" s="173">
        <v>144604</v>
      </c>
      <c r="R591" s="198">
        <v>7.3383472816900604E-4</v>
      </c>
    </row>
    <row r="592" spans="2:18" x14ac:dyDescent="0.2">
      <c r="B592" s="173" t="s">
        <v>910</v>
      </c>
      <c r="C592" s="173" t="s">
        <v>909</v>
      </c>
      <c r="D592" s="173" t="s">
        <v>254</v>
      </c>
      <c r="E592" s="173">
        <v>835</v>
      </c>
      <c r="F592" s="173">
        <v>7379</v>
      </c>
      <c r="G592" s="173">
        <v>1002</v>
      </c>
      <c r="H592" s="173">
        <v>1.67</v>
      </c>
      <c r="I592" s="200">
        <v>3.2933137471018759</v>
      </c>
      <c r="J592" s="200">
        <v>6.1560744330461032</v>
      </c>
      <c r="K592" s="173">
        <v>13</v>
      </c>
      <c r="L592" s="198">
        <v>0.30168263709340198</v>
      </c>
      <c r="M592" s="198">
        <v>0.30168263709340198</v>
      </c>
      <c r="N592" s="198">
        <v>2.35698762610944E-3</v>
      </c>
      <c r="O592" s="198">
        <v>2.35698762610944E-3</v>
      </c>
      <c r="P592" s="173">
        <v>25</v>
      </c>
      <c r="Q592" s="173">
        <v>478752</v>
      </c>
      <c r="R592" s="198">
        <v>2.30044819279947E-3</v>
      </c>
    </row>
    <row r="593" spans="2:18" x14ac:dyDescent="0.2">
      <c r="B593" s="173" t="s">
        <v>911</v>
      </c>
      <c r="C593" s="173" t="s">
        <v>909</v>
      </c>
      <c r="D593" s="173" t="s">
        <v>254</v>
      </c>
      <c r="E593" s="173">
        <v>791</v>
      </c>
      <c r="F593" s="173">
        <v>11461</v>
      </c>
      <c r="G593" s="173">
        <v>1659</v>
      </c>
      <c r="H593" s="173">
        <v>1.86</v>
      </c>
      <c r="I593" s="200">
        <v>0.10917503404465249</v>
      </c>
      <c r="J593" s="200">
        <v>2.8776545039379222</v>
      </c>
      <c r="K593" s="173">
        <v>3</v>
      </c>
      <c r="L593" s="198">
        <v>1.00275040784956E-2</v>
      </c>
      <c r="M593" s="198">
        <v>1.00275040784956E-2</v>
      </c>
      <c r="N593" s="198">
        <v>1.2368001036556299E-4</v>
      </c>
      <c r="O593" s="198">
        <v>1.2368001036556299E-4</v>
      </c>
      <c r="P593" s="173">
        <v>7</v>
      </c>
      <c r="Q593" s="173">
        <v>224387</v>
      </c>
      <c r="R593" s="198">
        <v>7.3383472816900604E-4</v>
      </c>
    </row>
    <row r="594" spans="2:18" x14ac:dyDescent="0.2">
      <c r="B594" s="173" t="s">
        <v>912</v>
      </c>
      <c r="C594" s="173" t="s">
        <v>909</v>
      </c>
      <c r="D594" s="173" t="s">
        <v>254</v>
      </c>
      <c r="E594" s="173">
        <v>435</v>
      </c>
      <c r="F594" s="173">
        <v>3522</v>
      </c>
      <c r="G594" s="173">
        <v>1552</v>
      </c>
      <c r="H594" s="173">
        <v>1.2</v>
      </c>
      <c r="I594" s="200">
        <v>2.7230299419897289E-3</v>
      </c>
      <c r="J594" s="200">
        <v>5.5228525810409961</v>
      </c>
      <c r="K594" s="173">
        <v>1</v>
      </c>
      <c r="L594" s="198">
        <v>1.00121913153075E-4</v>
      </c>
      <c r="M594" s="198">
        <v>1.00121913153075E-4</v>
      </c>
      <c r="N594" s="198">
        <v>1.1779048606244101E-6</v>
      </c>
      <c r="O594" s="198">
        <v>1.1779048606244101E-6</v>
      </c>
      <c r="P594" s="173">
        <v>7</v>
      </c>
      <c r="Q594" s="173">
        <v>172397</v>
      </c>
      <c r="R594" s="198">
        <v>6.9378596290777601E-4</v>
      </c>
    </row>
    <row r="595" spans="2:18" x14ac:dyDescent="0.2">
      <c r="B595" s="173" t="s">
        <v>913</v>
      </c>
      <c r="C595" s="173" t="s">
        <v>909</v>
      </c>
      <c r="D595" s="173" t="s">
        <v>21</v>
      </c>
      <c r="E595" s="173">
        <v>1113</v>
      </c>
      <c r="F595" s="173">
        <v>6418</v>
      </c>
      <c r="G595" s="173">
        <v>618</v>
      </c>
      <c r="H595" s="173">
        <v>2.1</v>
      </c>
      <c r="I595" s="200">
        <v>3.9288783955241895</v>
      </c>
      <c r="J595" s="200">
        <v>10.842909954790354</v>
      </c>
      <c r="K595" s="173">
        <v>7</v>
      </c>
      <c r="L595" s="198">
        <v>0.248959615531854</v>
      </c>
      <c r="M595" s="198">
        <v>0.248959615531854</v>
      </c>
      <c r="N595" s="198">
        <v>4.0025207164017399E-3</v>
      </c>
      <c r="O595" s="198">
        <v>4.0025207164017399E-3</v>
      </c>
      <c r="P595" s="173">
        <v>18</v>
      </c>
      <c r="Q595" s="173">
        <v>583305</v>
      </c>
      <c r="R595" s="198">
        <v>2.2097495185313901E-3</v>
      </c>
    </row>
    <row r="596" spans="2:18" x14ac:dyDescent="0.2">
      <c r="B596" s="173" t="s">
        <v>914</v>
      </c>
      <c r="C596" s="173" t="s">
        <v>909</v>
      </c>
      <c r="D596" s="173" t="s">
        <v>21</v>
      </c>
      <c r="E596" s="173">
        <v>671</v>
      </c>
      <c r="F596" s="173">
        <v>3668</v>
      </c>
      <c r="G596" s="173">
        <v>1292</v>
      </c>
      <c r="H596" s="173">
        <v>2</v>
      </c>
      <c r="I596" s="200">
        <v>3.1983930235807787E-3</v>
      </c>
      <c r="J596" s="200">
        <v>2.8019415570066006</v>
      </c>
      <c r="K596" s="173">
        <v>3</v>
      </c>
      <c r="L596" s="198">
        <v>1.5312763188117301E-4</v>
      </c>
      <c r="M596" s="198">
        <v>1.5312763188117301E-4</v>
      </c>
      <c r="N596" s="198">
        <v>3.5337145818732198E-6</v>
      </c>
      <c r="O596" s="198">
        <v>3.5337145818732198E-6</v>
      </c>
      <c r="P596" s="173">
        <v>8</v>
      </c>
      <c r="Q596" s="173">
        <v>113886</v>
      </c>
      <c r="R596" s="198">
        <v>6.2782329071280898E-4</v>
      </c>
    </row>
    <row r="597" spans="2:18" x14ac:dyDescent="0.2">
      <c r="B597" s="173" t="s">
        <v>915</v>
      </c>
      <c r="C597" s="173" t="s">
        <v>909</v>
      </c>
      <c r="D597" s="173" t="s">
        <v>254</v>
      </c>
      <c r="E597" s="173">
        <v>543</v>
      </c>
      <c r="F597" s="173">
        <v>190908</v>
      </c>
      <c r="G597" s="173">
        <v>1138</v>
      </c>
      <c r="H597" s="173">
        <v>1.5</v>
      </c>
      <c r="I597" s="200">
        <v>2.2843467233557271</v>
      </c>
      <c r="J597" s="200">
        <v>1.5340358717714138</v>
      </c>
      <c r="K597" s="173">
        <v>35</v>
      </c>
      <c r="L597" s="198">
        <v>0.14141690175684499</v>
      </c>
      <c r="M597" s="198">
        <v>0.13776775249863099</v>
      </c>
      <c r="N597" s="198">
        <v>1.3981730695611699E-3</v>
      </c>
      <c r="O597" s="198">
        <v>1.3227871584812101E-3</v>
      </c>
      <c r="P597" s="173">
        <v>11</v>
      </c>
      <c r="Q597" s="173">
        <v>80624</v>
      </c>
      <c r="R597" s="198">
        <v>4.04021367194172E-4</v>
      </c>
    </row>
    <row r="598" spans="2:18" x14ac:dyDescent="0.2">
      <c r="B598" s="173" t="s">
        <v>916</v>
      </c>
      <c r="C598" s="173" t="s">
        <v>917</v>
      </c>
      <c r="D598" s="173" t="s">
        <v>263</v>
      </c>
      <c r="E598" s="173">
        <v>687</v>
      </c>
      <c r="F598" s="173">
        <v>562584</v>
      </c>
      <c r="G598" s="173">
        <v>531</v>
      </c>
      <c r="H598" s="173">
        <v>1.2703804182790805</v>
      </c>
      <c r="I598" s="200">
        <v>3.3372445116157712</v>
      </c>
      <c r="J598" s="200">
        <v>1.494264958806202</v>
      </c>
      <c r="K598" s="173">
        <v>66</v>
      </c>
      <c r="L598" s="198">
        <v>0.184330331639114</v>
      </c>
      <c r="M598" s="198">
        <v>0.184330331639114</v>
      </c>
      <c r="N598" s="198">
        <v>1.5348100333935999E-3</v>
      </c>
      <c r="O598" s="198">
        <v>1.5348100333935999E-3</v>
      </c>
      <c r="P598" s="173">
        <v>45</v>
      </c>
      <c r="Q598" s="173">
        <v>70069</v>
      </c>
      <c r="R598" s="198">
        <v>4.1697832066104002E-4</v>
      </c>
    </row>
    <row r="599" spans="2:18" x14ac:dyDescent="0.2">
      <c r="B599" s="173" t="s">
        <v>918</v>
      </c>
      <c r="C599" s="173" t="s">
        <v>917</v>
      </c>
      <c r="D599" s="173" t="s">
        <v>254</v>
      </c>
      <c r="E599" s="173">
        <v>692</v>
      </c>
      <c r="F599" s="173">
        <v>14575</v>
      </c>
      <c r="G599" s="173">
        <v>0</v>
      </c>
      <c r="H599" s="173">
        <v>1.1586479613731064</v>
      </c>
      <c r="I599" s="200">
        <v>3.5600934174934071</v>
      </c>
      <c r="J599" s="200">
        <v>15.40270118655236</v>
      </c>
      <c r="K599" s="173">
        <v>16</v>
      </c>
      <c r="L599" s="198">
        <v>0.191846542554758</v>
      </c>
      <c r="M599" s="198">
        <v>0.191846542554758</v>
      </c>
      <c r="N599" s="198">
        <v>1.24268962795875E-3</v>
      </c>
      <c r="O599" s="198">
        <v>1.24268962795875E-3</v>
      </c>
      <c r="P599" s="173">
        <v>24</v>
      </c>
      <c r="Q599" s="173">
        <v>704659</v>
      </c>
      <c r="R599" s="198">
        <v>2.22506228171951E-3</v>
      </c>
    </row>
    <row r="600" spans="2:18" x14ac:dyDescent="0.2">
      <c r="B600" s="173" t="s">
        <v>919</v>
      </c>
      <c r="C600" s="173" t="s">
        <v>917</v>
      </c>
      <c r="D600" s="173" t="s">
        <v>254</v>
      </c>
      <c r="E600" s="173">
        <v>384</v>
      </c>
      <c r="F600" s="173">
        <v>3334</v>
      </c>
      <c r="G600" s="173">
        <v>0</v>
      </c>
      <c r="H600" s="173">
        <v>0.92583723916861238</v>
      </c>
      <c r="I600" s="200">
        <v>1.1417986817491792</v>
      </c>
      <c r="J600" s="200">
        <v>0</v>
      </c>
      <c r="K600" s="173">
        <v>1</v>
      </c>
      <c r="L600" s="198">
        <v>4.9434311190685101E-2</v>
      </c>
      <c r="M600" s="198">
        <v>4.9434311190685101E-2</v>
      </c>
      <c r="N600" s="198">
        <v>4.0519927205479598E-4</v>
      </c>
      <c r="O600" s="198">
        <v>4.0519927205479598E-4</v>
      </c>
      <c r="P600" s="173">
        <v>0</v>
      </c>
      <c r="Q600" s="173">
        <v>0</v>
      </c>
      <c r="R600" s="198">
        <v>0</v>
      </c>
    </row>
    <row r="601" spans="2:18" x14ac:dyDescent="0.2">
      <c r="B601" s="173" t="s">
        <v>920</v>
      </c>
      <c r="C601" s="173" t="s">
        <v>917</v>
      </c>
      <c r="D601" s="173" t="s">
        <v>263</v>
      </c>
      <c r="E601" s="173">
        <v>566</v>
      </c>
      <c r="F601" s="173">
        <v>492361</v>
      </c>
      <c r="G601" s="173">
        <v>43</v>
      </c>
      <c r="H601" s="173">
        <v>1.1799110481617547</v>
      </c>
      <c r="I601" s="200">
        <v>3.1856322900856537</v>
      </c>
      <c r="J601" s="200">
        <v>5.8069430777046884</v>
      </c>
      <c r="K601" s="173">
        <v>65</v>
      </c>
      <c r="L601" s="198">
        <v>0.195882044607257</v>
      </c>
      <c r="M601" s="198">
        <v>0.195882044607257</v>
      </c>
      <c r="N601" s="198">
        <v>1.58545994240045E-3</v>
      </c>
      <c r="O601" s="198">
        <v>1.58545994240045E-3</v>
      </c>
      <c r="P601" s="173">
        <v>73</v>
      </c>
      <c r="Q601" s="173">
        <v>303135</v>
      </c>
      <c r="R601" s="198">
        <v>1.65613423403792E-3</v>
      </c>
    </row>
    <row r="602" spans="2:18" x14ac:dyDescent="0.2">
      <c r="B602" s="173" t="s">
        <v>921</v>
      </c>
      <c r="C602" s="173" t="s">
        <v>402</v>
      </c>
      <c r="D602" s="173" t="s">
        <v>263</v>
      </c>
      <c r="E602" s="173">
        <v>464</v>
      </c>
      <c r="F602" s="173">
        <v>305534</v>
      </c>
      <c r="G602" s="173">
        <v>145</v>
      </c>
      <c r="H602" s="173">
        <v>0.67672703999999995</v>
      </c>
      <c r="I602" s="200">
        <v>7.331444185589203</v>
      </c>
      <c r="J602" s="200">
        <v>18.91415562683278</v>
      </c>
      <c r="K602" s="173">
        <v>35</v>
      </c>
      <c r="L602" s="198">
        <v>0.40965410823767801</v>
      </c>
      <c r="M602" s="198">
        <v>0.40948684574746902</v>
      </c>
      <c r="N602" s="198">
        <v>2.7692543273279799E-3</v>
      </c>
      <c r="O602" s="198">
        <v>2.7680764224673601E-3</v>
      </c>
      <c r="P602" s="173">
        <v>28</v>
      </c>
      <c r="Q602" s="173">
        <v>897231</v>
      </c>
      <c r="R602" s="198">
        <v>3.3499614236158202E-3</v>
      </c>
    </row>
    <row r="603" spans="2:18" x14ac:dyDescent="0.2">
      <c r="B603" s="173" t="s">
        <v>922</v>
      </c>
      <c r="C603" s="173" t="s">
        <v>402</v>
      </c>
      <c r="D603" s="173" t="s">
        <v>254</v>
      </c>
      <c r="E603" s="173">
        <v>160</v>
      </c>
      <c r="F603" s="173">
        <v>87808</v>
      </c>
      <c r="G603" s="173">
        <v>691</v>
      </c>
      <c r="H603" s="173">
        <v>0.10973951999999999</v>
      </c>
      <c r="I603" s="200">
        <v>7.6188466450297412</v>
      </c>
      <c r="J603" s="200">
        <v>10.619588340563997</v>
      </c>
      <c r="K603" s="173">
        <v>16</v>
      </c>
      <c r="L603" s="198">
        <v>9.2612769666594E-2</v>
      </c>
      <c r="M603" s="198">
        <v>8.5564186980617601E-2</v>
      </c>
      <c r="N603" s="198">
        <v>4.6173870536476801E-4</v>
      </c>
      <c r="O603" s="198">
        <v>4.2168994010353798E-4</v>
      </c>
      <c r="P603" s="173">
        <v>13</v>
      </c>
      <c r="Q603" s="173">
        <v>109592</v>
      </c>
      <c r="R603" s="198">
        <v>3.7104003109668799E-4</v>
      </c>
    </row>
    <row r="604" spans="2:18" x14ac:dyDescent="0.2">
      <c r="B604" s="173" t="s">
        <v>923</v>
      </c>
      <c r="C604" s="173" t="s">
        <v>760</v>
      </c>
      <c r="D604" s="173" t="s">
        <v>254</v>
      </c>
      <c r="E604" s="173">
        <v>143</v>
      </c>
      <c r="F604" s="173">
        <v>154232</v>
      </c>
      <c r="G604" s="173">
        <v>0</v>
      </c>
      <c r="H604" s="173">
        <v>0.29099999999999998</v>
      </c>
      <c r="I604" s="200">
        <v>0.27888756084100641</v>
      </c>
      <c r="J604" s="200">
        <v>2.4482243005074413</v>
      </c>
      <c r="K604" s="173">
        <v>14</v>
      </c>
      <c r="L604" s="198">
        <v>2.13966417932424E-2</v>
      </c>
      <c r="M604" s="198">
        <v>1.10534592120994E-2</v>
      </c>
      <c r="N604" s="198">
        <v>2.13200779773018E-4</v>
      </c>
      <c r="O604" s="198">
        <v>1.67262490208666E-4</v>
      </c>
      <c r="P604" s="173">
        <v>9</v>
      </c>
      <c r="Q604" s="173">
        <v>159462</v>
      </c>
      <c r="R604" s="198">
        <v>6.4549186362217496E-4</v>
      </c>
    </row>
    <row r="605" spans="2:18" x14ac:dyDescent="0.2">
      <c r="B605" s="173" t="s">
        <v>924</v>
      </c>
      <c r="C605" s="173" t="s">
        <v>760</v>
      </c>
      <c r="D605" s="173" t="s">
        <v>263</v>
      </c>
      <c r="E605" s="173">
        <v>500</v>
      </c>
      <c r="F605" s="173">
        <v>363634</v>
      </c>
      <c r="G605" s="173">
        <v>0</v>
      </c>
      <c r="H605" s="173">
        <v>0.92149999999999999</v>
      </c>
      <c r="I605" s="200">
        <v>6.8457704998569726</v>
      </c>
      <c r="J605" s="200">
        <v>8.3204526650619037</v>
      </c>
      <c r="K605" s="173">
        <v>80</v>
      </c>
      <c r="L605" s="198">
        <v>0.55320655150683495</v>
      </c>
      <c r="M605" s="198">
        <v>0.30470514096576401</v>
      </c>
      <c r="N605" s="198">
        <v>3.0083690140347299E-3</v>
      </c>
      <c r="O605" s="198">
        <v>2.0530881720683398E-3</v>
      </c>
      <c r="P605" s="173">
        <v>36</v>
      </c>
      <c r="Q605" s="173">
        <v>570823</v>
      </c>
      <c r="R605" s="198">
        <v>2.2533319983744902E-3</v>
      </c>
    </row>
    <row r="606" spans="2:18" x14ac:dyDescent="0.2">
      <c r="B606" s="173" t="s">
        <v>925</v>
      </c>
      <c r="C606" s="173" t="s">
        <v>760</v>
      </c>
      <c r="D606" s="173" t="s">
        <v>254</v>
      </c>
      <c r="E606" s="173">
        <v>1580</v>
      </c>
      <c r="F606" s="173">
        <v>35364</v>
      </c>
      <c r="G606" s="173">
        <v>804</v>
      </c>
      <c r="H606" s="173">
        <v>2.8130000000000002</v>
      </c>
      <c r="I606" s="200">
        <v>5.9803764044026959</v>
      </c>
      <c r="J606" s="200">
        <v>1.7221406654116977</v>
      </c>
      <c r="K606" s="173">
        <v>16</v>
      </c>
      <c r="L606" s="198">
        <v>0.374700959403509</v>
      </c>
      <c r="M606" s="198">
        <v>0.37412967554610599</v>
      </c>
      <c r="N606" s="198">
        <v>5.7175501934708696E-3</v>
      </c>
      <c r="O606" s="198">
        <v>5.7116606691677502E-3</v>
      </c>
      <c r="P606" s="173">
        <v>9</v>
      </c>
      <c r="Q606" s="173">
        <v>91604</v>
      </c>
      <c r="R606" s="198">
        <v>4.3346898870978202E-4</v>
      </c>
    </row>
    <row r="607" spans="2:18" x14ac:dyDescent="0.2">
      <c r="B607" s="173" t="s">
        <v>926</v>
      </c>
      <c r="C607" s="173" t="s">
        <v>760</v>
      </c>
      <c r="D607" s="173" t="s">
        <v>263</v>
      </c>
      <c r="E607" s="173">
        <v>201</v>
      </c>
      <c r="F607" s="173">
        <v>231807</v>
      </c>
      <c r="G607" s="173">
        <v>10</v>
      </c>
      <c r="H607" s="173">
        <v>0.50439999999999996</v>
      </c>
      <c r="I607" s="200">
        <v>1.0641579942975707</v>
      </c>
      <c r="J607" s="200">
        <v>3.7441935314773147</v>
      </c>
      <c r="K607" s="173">
        <v>37</v>
      </c>
      <c r="L607" s="198">
        <v>5.3711283739612398E-2</v>
      </c>
      <c r="M607" s="198">
        <v>5.3711283739612398E-2</v>
      </c>
      <c r="N607" s="198">
        <v>3.49837743605449E-4</v>
      </c>
      <c r="O607" s="198">
        <v>3.49837743605449E-4</v>
      </c>
      <c r="P607" s="173">
        <v>17</v>
      </c>
      <c r="Q607" s="173">
        <v>160438</v>
      </c>
      <c r="R607" s="198">
        <v>9.5292503224514598E-4</v>
      </c>
    </row>
    <row r="608" spans="2:18" x14ac:dyDescent="0.2">
      <c r="B608" s="173" t="s">
        <v>927</v>
      </c>
      <c r="C608" s="173" t="s">
        <v>760</v>
      </c>
      <c r="D608" s="173" t="s">
        <v>254</v>
      </c>
      <c r="E608" s="173">
        <v>111</v>
      </c>
      <c r="F608" s="173">
        <v>131264</v>
      </c>
      <c r="G608" s="173">
        <v>24</v>
      </c>
      <c r="H608" s="173">
        <v>0.70809999999999995</v>
      </c>
      <c r="I608" s="200">
        <v>0.52081602705856878</v>
      </c>
      <c r="J608" s="200">
        <v>1.22470521195382</v>
      </c>
      <c r="K608" s="173">
        <v>22</v>
      </c>
      <c r="L608" s="198">
        <v>3.5748234615090101E-2</v>
      </c>
      <c r="M608" s="198">
        <v>3.5748234615090101E-2</v>
      </c>
      <c r="N608" s="198">
        <v>4.4760384703727499E-4</v>
      </c>
      <c r="O608" s="198">
        <v>4.4760384703727499E-4</v>
      </c>
      <c r="P608" s="173">
        <v>14</v>
      </c>
      <c r="Q608" s="173">
        <v>71366</v>
      </c>
      <c r="R608" s="198">
        <v>2.9800992973797499E-4</v>
      </c>
    </row>
    <row r="609" spans="2:18" x14ac:dyDescent="0.2">
      <c r="B609" s="173" t="s">
        <v>928</v>
      </c>
      <c r="C609" s="173" t="s">
        <v>760</v>
      </c>
      <c r="D609" s="173" t="s">
        <v>254</v>
      </c>
      <c r="E609" s="173">
        <v>465</v>
      </c>
      <c r="F609" s="173">
        <v>37366</v>
      </c>
      <c r="G609" s="173">
        <v>2</v>
      </c>
      <c r="H609" s="173">
        <v>1.1639999999999999</v>
      </c>
      <c r="I609" s="200">
        <v>0.67217729659876246</v>
      </c>
      <c r="J609" s="200">
        <v>8.3893749256382256E-3</v>
      </c>
      <c r="K609" s="173">
        <v>10</v>
      </c>
      <c r="L609" s="198">
        <v>3.7750672878151599E-2</v>
      </c>
      <c r="M609" s="198">
        <v>3.7750672878151599E-2</v>
      </c>
      <c r="N609" s="198">
        <v>6.10154717803443E-4</v>
      </c>
      <c r="O609" s="198">
        <v>6.10154717803443E-4</v>
      </c>
      <c r="P609" s="173">
        <v>1</v>
      </c>
      <c r="Q609" s="173">
        <v>400</v>
      </c>
      <c r="R609" s="198">
        <v>1.1779048606244101E-6</v>
      </c>
    </row>
    <row r="610" spans="2:18" x14ac:dyDescent="0.2">
      <c r="B610" s="173" t="s">
        <v>929</v>
      </c>
      <c r="C610" s="173" t="s">
        <v>760</v>
      </c>
      <c r="D610" s="173" t="s">
        <v>254</v>
      </c>
      <c r="E610" s="173">
        <v>1358</v>
      </c>
      <c r="F610" s="173">
        <v>14034</v>
      </c>
      <c r="G610" s="173">
        <v>488</v>
      </c>
      <c r="H610" s="173">
        <v>2.5219999999999998</v>
      </c>
      <c r="I610" s="200">
        <v>4.0318600705533019</v>
      </c>
      <c r="J610" s="200">
        <v>1.5899591363961469</v>
      </c>
      <c r="K610" s="173">
        <v>7</v>
      </c>
      <c r="L610" s="198">
        <v>0.18433150954397401</v>
      </c>
      <c r="M610" s="198">
        <v>0.18433150954397401</v>
      </c>
      <c r="N610" s="198">
        <v>4.5785161932470697E-3</v>
      </c>
      <c r="O610" s="198">
        <v>4.5785161932470697E-3</v>
      </c>
      <c r="P610" s="173">
        <v>4</v>
      </c>
      <c r="Q610" s="173">
        <v>61712</v>
      </c>
      <c r="R610" s="198">
        <v>2.2026820893676399E-4</v>
      </c>
    </row>
    <row r="611" spans="2:18" x14ac:dyDescent="0.2">
      <c r="B611" s="173" t="s">
        <v>930</v>
      </c>
      <c r="C611" s="173" t="s">
        <v>931</v>
      </c>
      <c r="D611" s="173" t="s">
        <v>263</v>
      </c>
      <c r="E611" s="173">
        <v>357</v>
      </c>
      <c r="F611" s="173">
        <v>229806</v>
      </c>
      <c r="G611" s="173">
        <v>0</v>
      </c>
      <c r="H611" s="173">
        <v>1.42661376</v>
      </c>
      <c r="I611" s="200">
        <v>1.3768288070025094</v>
      </c>
      <c r="J611" s="200">
        <v>5.9669511231524215</v>
      </c>
      <c r="K611" s="173">
        <v>50</v>
      </c>
      <c r="L611" s="198">
        <v>8.0761868863851893E-2</v>
      </c>
      <c r="M611" s="198">
        <v>8.0761868863851893E-2</v>
      </c>
      <c r="N611" s="198">
        <v>1.0318446579069801E-3</v>
      </c>
      <c r="O611" s="198">
        <v>1.0318446579069801E-3</v>
      </c>
      <c r="P611" s="173">
        <v>24</v>
      </c>
      <c r="Q611" s="173">
        <v>297145</v>
      </c>
      <c r="R611" s="198">
        <v>1.23915591337688E-3</v>
      </c>
    </row>
    <row r="612" spans="2:18" x14ac:dyDescent="0.2">
      <c r="B612" s="173" t="s">
        <v>932</v>
      </c>
      <c r="C612" s="173" t="s">
        <v>931</v>
      </c>
      <c r="D612" s="173" t="s">
        <v>254</v>
      </c>
      <c r="E612" s="173">
        <v>283</v>
      </c>
      <c r="F612" s="173">
        <v>171151</v>
      </c>
      <c r="G612" s="173">
        <v>20</v>
      </c>
      <c r="H612" s="173">
        <v>1.828992</v>
      </c>
      <c r="I612" s="200">
        <v>1.9317597989848505</v>
      </c>
      <c r="J612" s="200">
        <v>2.4651025722981768</v>
      </c>
      <c r="K612" s="173">
        <v>28</v>
      </c>
      <c r="L612" s="198">
        <v>8.4840953396194199E-2</v>
      </c>
      <c r="M612" s="198">
        <v>8.4840953396194199E-2</v>
      </c>
      <c r="N612" s="198">
        <v>6.4902557820404802E-4</v>
      </c>
      <c r="O612" s="198">
        <v>6.4902557820404802E-4</v>
      </c>
      <c r="P612" s="173">
        <v>8</v>
      </c>
      <c r="Q612" s="173">
        <v>91913</v>
      </c>
      <c r="R612" s="198">
        <v>4.1108879635791802E-4</v>
      </c>
    </row>
    <row r="613" spans="2:18" x14ac:dyDescent="0.2">
      <c r="B613" s="173" t="s">
        <v>933</v>
      </c>
      <c r="C613" s="173" t="s">
        <v>675</v>
      </c>
      <c r="D613" s="173" t="s">
        <v>254</v>
      </c>
      <c r="E613" s="173">
        <v>1129</v>
      </c>
      <c r="F613" s="173">
        <v>25434</v>
      </c>
      <c r="G613" s="173">
        <v>1396</v>
      </c>
      <c r="H613" s="173">
        <v>5.2126271999999991</v>
      </c>
      <c r="I613" s="200">
        <v>2.6667378798960457</v>
      </c>
      <c r="J613" s="200">
        <v>11.696550630604971</v>
      </c>
      <c r="K613" s="173">
        <v>11</v>
      </c>
      <c r="L613" s="198">
        <v>0.16737439117042499</v>
      </c>
      <c r="M613" s="198">
        <v>0.16737439117042499</v>
      </c>
      <c r="N613" s="198">
        <v>2.0978485567720701E-3</v>
      </c>
      <c r="O613" s="198">
        <v>2.0978485567720701E-3</v>
      </c>
      <c r="P613" s="173">
        <v>10</v>
      </c>
      <c r="Q613" s="173">
        <v>623241</v>
      </c>
      <c r="R613" s="198">
        <v>1.9517883540546401E-3</v>
      </c>
    </row>
    <row r="614" spans="2:18" x14ac:dyDescent="0.2">
      <c r="B614" s="173" t="s">
        <v>934</v>
      </c>
      <c r="C614" s="173" t="s">
        <v>675</v>
      </c>
      <c r="D614" s="173" t="s">
        <v>254</v>
      </c>
      <c r="E614" s="173">
        <v>2079</v>
      </c>
      <c r="F614" s="173">
        <v>22714</v>
      </c>
      <c r="G614" s="173">
        <v>628</v>
      </c>
      <c r="H614" s="173">
        <v>4.6639296000000003</v>
      </c>
      <c r="I614" s="200">
        <v>2.4359372864939917</v>
      </c>
      <c r="J614" s="200">
        <v>13.002431939478086</v>
      </c>
      <c r="K614" s="173">
        <v>13</v>
      </c>
      <c r="L614" s="198">
        <v>0.11690116789266899</v>
      </c>
      <c r="M614" s="198">
        <v>0.11690116789266899</v>
      </c>
      <c r="N614" s="198">
        <v>1.5006507924354899E-3</v>
      </c>
      <c r="O614" s="198">
        <v>1.5006507924354899E-3</v>
      </c>
      <c r="P614" s="173">
        <v>8</v>
      </c>
      <c r="Q614" s="173">
        <v>529745</v>
      </c>
      <c r="R614" s="198">
        <v>1.5312763188117301E-3</v>
      </c>
    </row>
    <row r="615" spans="2:18" x14ac:dyDescent="0.2">
      <c r="B615" s="173" t="s">
        <v>935</v>
      </c>
      <c r="C615" s="173" t="s">
        <v>936</v>
      </c>
      <c r="D615" s="173" t="s">
        <v>21</v>
      </c>
      <c r="E615" s="173">
        <v>1232</v>
      </c>
      <c r="F615" s="173">
        <v>7619</v>
      </c>
      <c r="G615" s="173">
        <v>1738</v>
      </c>
      <c r="H615" s="173">
        <v>3.86</v>
      </c>
      <c r="I615" s="200">
        <v>0.57473535164082989</v>
      </c>
      <c r="J615" s="200">
        <v>2.9125216278863653E-2</v>
      </c>
      <c r="K615" s="173">
        <v>8</v>
      </c>
      <c r="L615" s="198">
        <v>2.3615814550658702E-2</v>
      </c>
      <c r="M615" s="198">
        <v>2.3615814550658702E-2</v>
      </c>
      <c r="N615" s="198">
        <v>2.4029259156737901E-4</v>
      </c>
      <c r="O615" s="198">
        <v>2.4029259156737901E-4</v>
      </c>
      <c r="P615" s="173">
        <v>2</v>
      </c>
      <c r="Q615" s="173">
        <v>1016</v>
      </c>
      <c r="R615" s="198">
        <v>2.1202287491239299E-5</v>
      </c>
    </row>
    <row r="616" spans="2:18" x14ac:dyDescent="0.2">
      <c r="B616" s="173" t="s">
        <v>937</v>
      </c>
      <c r="C616" s="173" t="s">
        <v>936</v>
      </c>
      <c r="D616" s="173" t="s">
        <v>263</v>
      </c>
      <c r="E616" s="173">
        <v>604</v>
      </c>
      <c r="F616" s="173">
        <v>293450</v>
      </c>
      <c r="G616" s="173">
        <v>904</v>
      </c>
      <c r="H616" s="173">
        <v>1.02</v>
      </c>
      <c r="I616" s="200">
        <v>7.0150323593278801</v>
      </c>
      <c r="J616" s="200">
        <v>6.4910717018464581</v>
      </c>
      <c r="K616" s="173">
        <v>65</v>
      </c>
      <c r="L616" s="198">
        <v>0.51544998910438</v>
      </c>
      <c r="M616" s="198">
        <v>0.51510839669479902</v>
      </c>
      <c r="N616" s="198">
        <v>3.84114775049619E-3</v>
      </c>
      <c r="O616" s="198">
        <v>3.8399698456355702E-3</v>
      </c>
      <c r="P616" s="173">
        <v>22</v>
      </c>
      <c r="Q616" s="173">
        <v>404914</v>
      </c>
      <c r="R616" s="198">
        <v>1.55601232088484E-3</v>
      </c>
    </row>
    <row r="617" spans="2:18" x14ac:dyDescent="0.2">
      <c r="B617" s="173" t="s">
        <v>938</v>
      </c>
      <c r="C617" s="173" t="s">
        <v>936</v>
      </c>
      <c r="D617" s="173" t="s">
        <v>254</v>
      </c>
      <c r="E617" s="173">
        <v>487</v>
      </c>
      <c r="F617" s="173">
        <v>75610</v>
      </c>
      <c r="G617" s="173">
        <v>1388</v>
      </c>
      <c r="H617" s="173">
        <v>1.22</v>
      </c>
      <c r="I617" s="200">
        <v>0.54125336553486914</v>
      </c>
      <c r="J617" s="200">
        <v>0.75186406448843157</v>
      </c>
      <c r="K617" s="173">
        <v>30</v>
      </c>
      <c r="L617" s="198">
        <v>4.2098319718716297E-2</v>
      </c>
      <c r="M617" s="198">
        <v>4.2098319718716297E-2</v>
      </c>
      <c r="N617" s="198">
        <v>6.3253491015530705E-4</v>
      </c>
      <c r="O617" s="198">
        <v>6.3253491015530705E-4</v>
      </c>
      <c r="P617" s="173">
        <v>12</v>
      </c>
      <c r="Q617" s="173">
        <v>49647</v>
      </c>
      <c r="R617" s="198">
        <v>2.13200779773018E-4</v>
      </c>
    </row>
    <row r="618" spans="2:18" x14ac:dyDescent="0.2">
      <c r="B618" s="173" t="s">
        <v>939</v>
      </c>
      <c r="C618" s="173" t="s">
        <v>936</v>
      </c>
      <c r="D618" s="173" t="s">
        <v>21</v>
      </c>
      <c r="E618" s="173">
        <v>1090</v>
      </c>
      <c r="F618" s="173">
        <v>7138</v>
      </c>
      <c r="G618" s="173">
        <v>1276</v>
      </c>
      <c r="H618" s="173">
        <v>3.64</v>
      </c>
      <c r="I618" s="200">
        <v>0.6019345498252745</v>
      </c>
      <c r="J618" s="200">
        <v>0</v>
      </c>
      <c r="K618" s="173">
        <v>4</v>
      </c>
      <c r="L618" s="198">
        <v>5.2986872250328297E-2</v>
      </c>
      <c r="M618" s="198">
        <v>5.2986872250328297E-2</v>
      </c>
      <c r="N618" s="198">
        <v>1.4299765007980299E-3</v>
      </c>
      <c r="O618" s="198">
        <v>1.4299765007980299E-3</v>
      </c>
      <c r="P618" s="173">
        <v>0</v>
      </c>
      <c r="Q618" s="173">
        <v>0</v>
      </c>
      <c r="R618" s="198">
        <v>0</v>
      </c>
    </row>
    <row r="619" spans="2:18" x14ac:dyDescent="0.2">
      <c r="B619" s="173" t="s">
        <v>940</v>
      </c>
      <c r="C619" s="173" t="s">
        <v>936</v>
      </c>
      <c r="D619" s="173" t="s">
        <v>254</v>
      </c>
      <c r="E619" s="173">
        <v>325</v>
      </c>
      <c r="F619" s="173">
        <v>13299</v>
      </c>
      <c r="G619" s="173">
        <v>1696</v>
      </c>
      <c r="H619" s="173">
        <v>2.94</v>
      </c>
      <c r="I619" s="200">
        <v>3.8935630616905166</v>
      </c>
      <c r="J619" s="200">
        <v>0.72983333140705098</v>
      </c>
      <c r="K619" s="173">
        <v>4</v>
      </c>
      <c r="L619" s="198">
        <v>8.0466214743835099E-2</v>
      </c>
      <c r="M619" s="198">
        <v>8.0466214743835099E-2</v>
      </c>
      <c r="N619" s="198">
        <v>1.2214873404675099E-3</v>
      </c>
      <c r="O619" s="198">
        <v>1.2214873404675099E-3</v>
      </c>
      <c r="P619" s="173">
        <v>5</v>
      </c>
      <c r="Q619" s="173">
        <v>12805</v>
      </c>
      <c r="R619" s="198">
        <v>1.26035820086812E-4</v>
      </c>
    </row>
    <row r="620" spans="2:18" x14ac:dyDescent="0.2">
      <c r="B620" s="173" t="s">
        <v>941</v>
      </c>
      <c r="C620" s="173" t="s">
        <v>936</v>
      </c>
      <c r="D620" s="173" t="s">
        <v>254</v>
      </c>
      <c r="E620" s="173">
        <v>1588</v>
      </c>
      <c r="F620" s="173">
        <v>12222</v>
      </c>
      <c r="G620" s="173">
        <v>1480</v>
      </c>
      <c r="H620" s="173">
        <v>3.88</v>
      </c>
      <c r="I620" s="200">
        <v>1.7343310203795133</v>
      </c>
      <c r="J620" s="200">
        <v>0.34000526579088314</v>
      </c>
      <c r="K620" s="173">
        <v>7</v>
      </c>
      <c r="L620" s="198">
        <v>0.147265199389845</v>
      </c>
      <c r="M620" s="198">
        <v>0.147265199389845</v>
      </c>
      <c r="N620" s="198">
        <v>2.32047257543008E-3</v>
      </c>
      <c r="O620" s="198">
        <v>2.32047257543008E-3</v>
      </c>
      <c r="P620" s="173">
        <v>1</v>
      </c>
      <c r="Q620" s="173">
        <v>24510</v>
      </c>
      <c r="R620" s="198">
        <v>1.34281154111182E-4</v>
      </c>
    </row>
    <row r="621" spans="2:18" x14ac:dyDescent="0.2">
      <c r="B621" s="173" t="s">
        <v>942</v>
      </c>
      <c r="C621" s="173" t="s">
        <v>936</v>
      </c>
      <c r="D621" s="173" t="s">
        <v>21</v>
      </c>
      <c r="E621" s="173">
        <v>1131</v>
      </c>
      <c r="F621" s="173">
        <v>6609</v>
      </c>
      <c r="G621" s="173">
        <v>2712</v>
      </c>
      <c r="H621" s="173">
        <v>3.8</v>
      </c>
      <c r="I621" s="200">
        <v>0.44080489020449393</v>
      </c>
      <c r="J621" s="200">
        <v>1.3683248951187661</v>
      </c>
      <c r="K621" s="173">
        <v>4</v>
      </c>
      <c r="L621" s="198">
        <v>2.37053353200662E-2</v>
      </c>
      <c r="M621" s="198">
        <v>2.37053353200662E-2</v>
      </c>
      <c r="N621" s="198">
        <v>1.81397348536159E-4</v>
      </c>
      <c r="O621" s="198">
        <v>1.81397348536159E-4</v>
      </c>
      <c r="P621" s="173">
        <v>3</v>
      </c>
      <c r="Q621" s="173">
        <v>62471</v>
      </c>
      <c r="R621" s="198">
        <v>1.67262490208666E-4</v>
      </c>
    </row>
    <row r="622" spans="2:18" x14ac:dyDescent="0.2">
      <c r="B622" s="173" t="s">
        <v>943</v>
      </c>
      <c r="C622" s="173" t="s">
        <v>534</v>
      </c>
      <c r="D622" s="173" t="s">
        <v>254</v>
      </c>
      <c r="E622" s="173">
        <v>318</v>
      </c>
      <c r="F622" s="173">
        <v>66102</v>
      </c>
      <c r="G622" s="173">
        <v>191</v>
      </c>
      <c r="H622" s="173">
        <v>0.58961891410747747</v>
      </c>
      <c r="I622" s="200">
        <v>20.614536046432352</v>
      </c>
      <c r="J622" s="200">
        <v>7.6392277786606982E-2</v>
      </c>
      <c r="K622" s="173">
        <v>18</v>
      </c>
      <c r="L622" s="198">
        <v>1.20055361528449</v>
      </c>
      <c r="M622" s="198">
        <v>6.8207758859316903E-2</v>
      </c>
      <c r="N622" s="198">
        <v>1.1731932411819101E-3</v>
      </c>
      <c r="O622" s="198">
        <v>7.3265682330838104E-4</v>
      </c>
      <c r="P622" s="173">
        <v>2</v>
      </c>
      <c r="Q622" s="173">
        <v>3777</v>
      </c>
      <c r="R622" s="198">
        <v>1.6490668048741702E-5</v>
      </c>
    </row>
    <row r="623" spans="2:18" x14ac:dyDescent="0.2">
      <c r="B623" s="173" t="s">
        <v>944</v>
      </c>
      <c r="C623" s="173" t="s">
        <v>534</v>
      </c>
      <c r="D623" s="173" t="s">
        <v>254</v>
      </c>
      <c r="E623" s="173">
        <v>442</v>
      </c>
      <c r="F623" s="173">
        <v>120366</v>
      </c>
      <c r="G623" s="173">
        <v>44</v>
      </c>
      <c r="H623" s="173">
        <v>1.4225726181640725</v>
      </c>
      <c r="I623" s="200">
        <v>20.027363186121182</v>
      </c>
      <c r="J623" s="200">
        <v>1.9142424631507362</v>
      </c>
      <c r="K623" s="173">
        <v>48</v>
      </c>
      <c r="L623" s="198">
        <v>1.1870206663407801</v>
      </c>
      <c r="M623" s="198">
        <v>0.42526370345067199</v>
      </c>
      <c r="N623" s="198">
        <v>3.6939096429181402E-3</v>
      </c>
      <c r="O623" s="198">
        <v>2.6043476468405602E-3</v>
      </c>
      <c r="P623" s="173">
        <v>7</v>
      </c>
      <c r="Q623" s="173">
        <v>96321</v>
      </c>
      <c r="R623" s="198">
        <v>3.2274593181108802E-4</v>
      </c>
    </row>
    <row r="624" spans="2:18" x14ac:dyDescent="0.2">
      <c r="B624" s="173" t="s">
        <v>945</v>
      </c>
      <c r="C624" s="173" t="s">
        <v>534</v>
      </c>
      <c r="D624" s="173" t="s">
        <v>254</v>
      </c>
      <c r="E624" s="173">
        <v>237</v>
      </c>
      <c r="F624" s="173">
        <v>75116</v>
      </c>
      <c r="G624" s="173">
        <v>1435</v>
      </c>
      <c r="H624" s="173">
        <v>0.69256824831671948</v>
      </c>
      <c r="I624" s="200">
        <v>7.0955718994004604</v>
      </c>
      <c r="J624" s="200">
        <v>0.19881183745440331</v>
      </c>
      <c r="K624" s="173">
        <v>24</v>
      </c>
      <c r="L624" s="198">
        <v>0.47693603387654399</v>
      </c>
      <c r="M624" s="198">
        <v>7.2133715759778103E-2</v>
      </c>
      <c r="N624" s="198">
        <v>1.30865230015372E-3</v>
      </c>
      <c r="O624" s="198">
        <v>7.8212882745460602E-4</v>
      </c>
      <c r="P624" s="173">
        <v>3</v>
      </c>
      <c r="Q624" s="173">
        <v>11345</v>
      </c>
      <c r="R624" s="198">
        <v>3.7692955539981E-5</v>
      </c>
    </row>
    <row r="625" spans="2:18" x14ac:dyDescent="0.2">
      <c r="B625" s="173" t="s">
        <v>946</v>
      </c>
      <c r="C625" s="173" t="s">
        <v>376</v>
      </c>
      <c r="D625" s="173" t="s">
        <v>254</v>
      </c>
      <c r="E625" s="173">
        <v>31</v>
      </c>
      <c r="F625" s="173">
        <v>84267</v>
      </c>
      <c r="G625" s="173">
        <v>1216</v>
      </c>
      <c r="H625" s="173">
        <v>7.7993472083676085</v>
      </c>
      <c r="I625" s="200">
        <v>0.70294634478828688</v>
      </c>
      <c r="J625" s="200">
        <v>7.0973195916491205E-2</v>
      </c>
      <c r="K625" s="173">
        <v>12</v>
      </c>
      <c r="L625" s="198">
        <v>1.2203094356068899E-2</v>
      </c>
      <c r="M625" s="198">
        <v>6.3618641522324203E-3</v>
      </c>
      <c r="N625" s="198">
        <v>9.18765791287038E-5</v>
      </c>
      <c r="O625" s="198">
        <v>5.7717338170596001E-5</v>
      </c>
      <c r="P625" s="173">
        <v>1</v>
      </c>
      <c r="Q625" s="173">
        <v>1046</v>
      </c>
      <c r="R625" s="198">
        <v>1.1779048606244101E-6</v>
      </c>
    </row>
    <row r="626" spans="2:18" x14ac:dyDescent="0.2">
      <c r="B626" s="173" t="s">
        <v>947</v>
      </c>
      <c r="C626" s="173" t="s">
        <v>376</v>
      </c>
      <c r="D626" s="173" t="s">
        <v>21</v>
      </c>
      <c r="E626" s="173">
        <v>4</v>
      </c>
      <c r="F626" s="173">
        <v>14334</v>
      </c>
      <c r="G626" s="173">
        <v>910</v>
      </c>
      <c r="H626" s="173">
        <v>11.567466276407465</v>
      </c>
      <c r="I626" s="200">
        <v>1.5078884052770832E-2</v>
      </c>
      <c r="J626" s="200">
        <v>0</v>
      </c>
      <c r="K626" s="173">
        <v>2</v>
      </c>
      <c r="L626" s="198">
        <v>3.65150506793566E-4</v>
      </c>
      <c r="M626" s="198">
        <v>0</v>
      </c>
      <c r="N626" s="198">
        <v>4.7116194424976301E-6</v>
      </c>
      <c r="O626" s="198">
        <v>0</v>
      </c>
      <c r="P626" s="173">
        <v>0</v>
      </c>
      <c r="Q626" s="173">
        <v>0</v>
      </c>
      <c r="R626" s="198">
        <v>0</v>
      </c>
    </row>
    <row r="627" spans="2:18" x14ac:dyDescent="0.2">
      <c r="B627" s="173" t="s">
        <v>948</v>
      </c>
      <c r="C627" s="173" t="s">
        <v>376</v>
      </c>
      <c r="D627" s="173" t="s">
        <v>21</v>
      </c>
      <c r="E627" s="173">
        <v>20</v>
      </c>
      <c r="F627" s="173">
        <v>20042</v>
      </c>
      <c r="G627" s="173">
        <v>1298</v>
      </c>
      <c r="H627" s="173">
        <v>11.567466276407465</v>
      </c>
      <c r="I627" s="200">
        <v>0</v>
      </c>
      <c r="J627" s="200">
        <v>0</v>
      </c>
      <c r="K627" s="173">
        <v>0</v>
      </c>
      <c r="L627" s="198">
        <v>0</v>
      </c>
      <c r="M627" s="198">
        <v>0</v>
      </c>
      <c r="N627" s="198">
        <v>0</v>
      </c>
      <c r="O627" s="198">
        <v>0</v>
      </c>
      <c r="P627" s="173">
        <v>0</v>
      </c>
      <c r="Q627" s="173">
        <v>0</v>
      </c>
      <c r="R627" s="198">
        <v>0</v>
      </c>
    </row>
    <row r="628" spans="2:18" x14ac:dyDescent="0.2">
      <c r="B628" s="173" t="s">
        <v>949</v>
      </c>
      <c r="C628" s="173" t="s">
        <v>376</v>
      </c>
      <c r="D628" s="173" t="s">
        <v>263</v>
      </c>
      <c r="E628" s="173">
        <v>634</v>
      </c>
      <c r="F628" s="173">
        <v>991959</v>
      </c>
      <c r="G628" s="173">
        <v>899</v>
      </c>
      <c r="H628" s="173">
        <v>8.309532678958119</v>
      </c>
      <c r="I628" s="200">
        <v>22.661556236781522</v>
      </c>
      <c r="J628" s="200">
        <v>2.8404686426105186</v>
      </c>
      <c r="K628" s="173">
        <v>54</v>
      </c>
      <c r="L628" s="198">
        <v>0.55163993804220401</v>
      </c>
      <c r="M628" s="198">
        <v>0.53031868216004197</v>
      </c>
      <c r="N628" s="198">
        <v>1.2591802960074899E-3</v>
      </c>
      <c r="O628" s="198">
        <v>1.20028505297627E-3</v>
      </c>
      <c r="P628" s="173">
        <v>19</v>
      </c>
      <c r="Q628" s="173">
        <v>58701</v>
      </c>
      <c r="R628" s="198">
        <v>2.7091811794361401E-4</v>
      </c>
    </row>
    <row r="629" spans="2:18" x14ac:dyDescent="0.2">
      <c r="B629" s="173" t="s">
        <v>950</v>
      </c>
      <c r="C629" s="173" t="s">
        <v>951</v>
      </c>
      <c r="D629" s="173" t="s">
        <v>254</v>
      </c>
      <c r="E629" s="173">
        <v>297</v>
      </c>
      <c r="F629" s="173">
        <v>130812</v>
      </c>
      <c r="G629" s="173">
        <v>0</v>
      </c>
      <c r="H629" s="173">
        <v>0.69</v>
      </c>
      <c r="I629" s="200">
        <v>1.5400611833747182</v>
      </c>
      <c r="J629" s="200">
        <v>0.89482106594523769</v>
      </c>
      <c r="K629" s="173">
        <v>17</v>
      </c>
      <c r="L629" s="198">
        <v>9.6364396647682801E-2</v>
      </c>
      <c r="M629" s="198">
        <v>9.6364396647682801E-2</v>
      </c>
      <c r="N629" s="198">
        <v>7.8212882745460602E-4</v>
      </c>
      <c r="O629" s="198">
        <v>7.8212882745460602E-4</v>
      </c>
      <c r="P629" s="173">
        <v>9</v>
      </c>
      <c r="Q629" s="173">
        <v>47534</v>
      </c>
      <c r="R629" s="198">
        <v>2.0731125546989601E-4</v>
      </c>
    </row>
    <row r="630" spans="2:18" x14ac:dyDescent="0.2">
      <c r="B630" s="173" t="s">
        <v>952</v>
      </c>
      <c r="C630" s="173" t="s">
        <v>951</v>
      </c>
      <c r="D630" s="173" t="s">
        <v>254</v>
      </c>
      <c r="E630" s="173">
        <v>136</v>
      </c>
      <c r="F630" s="173">
        <v>26202</v>
      </c>
      <c r="G630" s="173">
        <v>0</v>
      </c>
      <c r="H630" s="173">
        <v>0.38</v>
      </c>
      <c r="I630" s="200">
        <v>0.59209786995547065</v>
      </c>
      <c r="J630" s="200">
        <v>0</v>
      </c>
      <c r="K630" s="173">
        <v>2</v>
      </c>
      <c r="L630" s="198">
        <v>3.8932111453357898E-2</v>
      </c>
      <c r="M630" s="198">
        <v>3.8932111453357898E-2</v>
      </c>
      <c r="N630" s="198">
        <v>3.1567850264734102E-4</v>
      </c>
      <c r="O630" s="198">
        <v>3.1567850264734102E-4</v>
      </c>
      <c r="P630" s="173">
        <v>0</v>
      </c>
      <c r="Q630" s="173">
        <v>0</v>
      </c>
      <c r="R630" s="198">
        <v>0</v>
      </c>
    </row>
    <row r="631" spans="2:18" x14ac:dyDescent="0.2">
      <c r="B631" s="173" t="s">
        <v>953</v>
      </c>
      <c r="C631" s="173" t="s">
        <v>951</v>
      </c>
      <c r="D631" s="173" t="s">
        <v>254</v>
      </c>
      <c r="E631" s="173">
        <v>66</v>
      </c>
      <c r="F631" s="173">
        <v>54848</v>
      </c>
      <c r="G631" s="173">
        <v>0</v>
      </c>
      <c r="H631" s="173">
        <v>0.44</v>
      </c>
      <c r="I631" s="200">
        <v>0.59608996758912747</v>
      </c>
      <c r="J631" s="200">
        <v>0.20657367259600801</v>
      </c>
      <c r="K631" s="173">
        <v>11</v>
      </c>
      <c r="L631" s="198">
        <v>2.0709923259498299E-2</v>
      </c>
      <c r="M631" s="198">
        <v>2.0514391052634699E-2</v>
      </c>
      <c r="N631" s="198">
        <v>1.74329919372412E-4</v>
      </c>
      <c r="O631" s="198">
        <v>1.73152014511788E-4</v>
      </c>
      <c r="P631" s="173">
        <v>4</v>
      </c>
      <c r="Q631" s="173">
        <v>6093</v>
      </c>
      <c r="R631" s="198">
        <v>2.0024382630614899E-5</v>
      </c>
    </row>
    <row r="632" spans="2:18" x14ac:dyDescent="0.2">
      <c r="B632" s="173" t="s">
        <v>954</v>
      </c>
      <c r="C632" s="173" t="s">
        <v>931</v>
      </c>
      <c r="D632" s="173" t="s">
        <v>254</v>
      </c>
      <c r="E632" s="173">
        <v>108</v>
      </c>
      <c r="F632" s="173">
        <v>26443</v>
      </c>
      <c r="G632" s="173">
        <v>0</v>
      </c>
      <c r="H632" s="173">
        <v>1.71925248</v>
      </c>
      <c r="I632" s="200">
        <v>0.15919662886384364</v>
      </c>
      <c r="J632" s="200">
        <v>1.1326015989989742</v>
      </c>
      <c r="K632" s="173">
        <v>5</v>
      </c>
      <c r="L632" s="198">
        <v>8.3961058465307804E-3</v>
      </c>
      <c r="M632" s="198">
        <v>8.3961058465307804E-3</v>
      </c>
      <c r="N632" s="198">
        <v>1.495939172993E-4</v>
      </c>
      <c r="O632" s="198">
        <v>1.495939172993E-4</v>
      </c>
      <c r="P632" s="173">
        <v>10</v>
      </c>
      <c r="Q632" s="173">
        <v>50712</v>
      </c>
      <c r="R632" s="198">
        <v>2.2026820893676399E-4</v>
      </c>
    </row>
    <row r="633" spans="2:18" x14ac:dyDescent="0.2">
      <c r="B633" s="173" t="s">
        <v>955</v>
      </c>
      <c r="C633" s="173" t="s">
        <v>931</v>
      </c>
      <c r="D633" s="173" t="s">
        <v>254</v>
      </c>
      <c r="E633" s="173">
        <v>1092</v>
      </c>
      <c r="F633" s="173">
        <v>22620</v>
      </c>
      <c r="G633" s="173">
        <v>394</v>
      </c>
      <c r="H633" s="173">
        <v>2.9629670400000001</v>
      </c>
      <c r="I633" s="200">
        <v>4.7306559712353709E-2</v>
      </c>
      <c r="J633" s="200">
        <v>1.3820088291107346</v>
      </c>
      <c r="K633" s="173">
        <v>6</v>
      </c>
      <c r="L633" s="198">
        <v>1.6467109951529199E-3</v>
      </c>
      <c r="M633" s="198">
        <v>1.6467109951529199E-3</v>
      </c>
      <c r="N633" s="198">
        <v>1.6490668048741702E-5</v>
      </c>
      <c r="O633" s="198">
        <v>1.6490668048741702E-5</v>
      </c>
      <c r="P633" s="173">
        <v>8</v>
      </c>
      <c r="Q633" s="173">
        <v>40841</v>
      </c>
      <c r="R633" s="198">
        <v>2.1084497005176899E-4</v>
      </c>
    </row>
    <row r="634" spans="2:18" x14ac:dyDescent="0.2">
      <c r="B634" s="173" t="s">
        <v>956</v>
      </c>
      <c r="C634" s="173" t="s">
        <v>931</v>
      </c>
      <c r="D634" s="173" t="s">
        <v>254</v>
      </c>
      <c r="E634" s="173">
        <v>238</v>
      </c>
      <c r="F634" s="173">
        <v>145526</v>
      </c>
      <c r="G634" s="173">
        <v>0</v>
      </c>
      <c r="H634" s="173">
        <v>0.25605887999999999</v>
      </c>
      <c r="I634" s="200">
        <v>1.3806188490117792</v>
      </c>
      <c r="J634" s="200">
        <v>3.0382313227806101E-2</v>
      </c>
      <c r="K634" s="173">
        <v>22</v>
      </c>
      <c r="L634" s="198">
        <v>7.4186803931846401E-2</v>
      </c>
      <c r="M634" s="198">
        <v>7.4186803931846401E-2</v>
      </c>
      <c r="N634" s="198">
        <v>4.82940992856007E-4</v>
      </c>
      <c r="O634" s="198">
        <v>4.82940992856007E-4</v>
      </c>
      <c r="P634" s="173">
        <v>3</v>
      </c>
      <c r="Q634" s="173">
        <v>1386</v>
      </c>
      <c r="R634" s="198">
        <v>1.29569534668685E-5</v>
      </c>
    </row>
    <row r="635" spans="2:18" x14ac:dyDescent="0.2">
      <c r="B635" s="173" t="s">
        <v>957</v>
      </c>
      <c r="C635" s="173" t="s">
        <v>958</v>
      </c>
      <c r="D635" s="173" t="s">
        <v>263</v>
      </c>
      <c r="E635" s="173">
        <v>225</v>
      </c>
      <c r="F635" s="173">
        <v>218767</v>
      </c>
      <c r="G635" s="173">
        <v>0</v>
      </c>
      <c r="H635" s="173">
        <v>0.46</v>
      </c>
      <c r="I635" s="200">
        <v>1.2593975865551084</v>
      </c>
      <c r="J635" s="200">
        <v>3.2509176971584934</v>
      </c>
      <c r="K635" s="173">
        <v>37</v>
      </c>
      <c r="L635" s="198">
        <v>5.2959780438533999E-2</v>
      </c>
      <c r="M635" s="198">
        <v>5.2721843656687799E-2</v>
      </c>
      <c r="N635" s="198">
        <v>7.8330673231523102E-4</v>
      </c>
      <c r="O635" s="198">
        <v>7.8095092259398199E-4</v>
      </c>
      <c r="P635" s="173">
        <v>18</v>
      </c>
      <c r="Q635" s="173">
        <v>116059</v>
      </c>
      <c r="R635" s="198">
        <v>3.8635279428480602E-4</v>
      </c>
    </row>
    <row r="636" spans="2:18" x14ac:dyDescent="0.2">
      <c r="B636" s="173" t="s">
        <v>959</v>
      </c>
      <c r="C636" s="173" t="s">
        <v>958</v>
      </c>
      <c r="D636" s="173" t="s">
        <v>254</v>
      </c>
      <c r="E636" s="173">
        <v>3</v>
      </c>
      <c r="F636" s="173">
        <v>2307</v>
      </c>
      <c r="G636" s="173">
        <v>0</v>
      </c>
      <c r="H636" s="173">
        <v>1.7999999999999999E-2</v>
      </c>
      <c r="I636" s="200">
        <v>0</v>
      </c>
      <c r="J636" s="200">
        <v>0</v>
      </c>
      <c r="K636" s="173">
        <v>0</v>
      </c>
      <c r="L636" s="198">
        <v>0</v>
      </c>
      <c r="M636" s="198">
        <v>0</v>
      </c>
      <c r="N636" s="198">
        <v>0</v>
      </c>
      <c r="O636" s="198">
        <v>0</v>
      </c>
      <c r="P636" s="173">
        <v>0</v>
      </c>
      <c r="Q636" s="173">
        <v>0</v>
      </c>
      <c r="R636" s="198">
        <v>0</v>
      </c>
    </row>
    <row r="637" spans="2:18" x14ac:dyDescent="0.2">
      <c r="B637" s="173" t="s">
        <v>960</v>
      </c>
      <c r="C637" s="173" t="s">
        <v>958</v>
      </c>
      <c r="D637" s="173" t="s">
        <v>254</v>
      </c>
      <c r="E637" s="173">
        <v>1301</v>
      </c>
      <c r="F637" s="173">
        <v>191302</v>
      </c>
      <c r="G637" s="173">
        <v>879</v>
      </c>
      <c r="H637" s="173">
        <v>3.6</v>
      </c>
      <c r="I637" s="200">
        <v>2.443782011997377</v>
      </c>
      <c r="J637" s="200">
        <v>3.9665683252416435</v>
      </c>
      <c r="K637" s="173">
        <v>46</v>
      </c>
      <c r="L637" s="198">
        <v>0.10276513166031601</v>
      </c>
      <c r="M637" s="198">
        <v>8.7706795922093406E-2</v>
      </c>
      <c r="N637" s="198">
        <v>3.2663301785114799E-3</v>
      </c>
      <c r="O637" s="198">
        <v>3.1885884577102699E-3</v>
      </c>
      <c r="P637" s="173">
        <v>18</v>
      </c>
      <c r="Q637" s="173">
        <v>141608</v>
      </c>
      <c r="R637" s="198">
        <v>1.09309571065945E-3</v>
      </c>
    </row>
    <row r="638" spans="2:18" x14ac:dyDescent="0.2">
      <c r="B638" s="173" t="s">
        <v>961</v>
      </c>
      <c r="C638" s="173" t="s">
        <v>958</v>
      </c>
      <c r="D638" s="173" t="s">
        <v>263</v>
      </c>
      <c r="E638" s="173">
        <v>206</v>
      </c>
      <c r="F638" s="173">
        <v>317189</v>
      </c>
      <c r="G638" s="173">
        <v>234</v>
      </c>
      <c r="H638" s="173">
        <v>0.55000000000000004</v>
      </c>
      <c r="I638" s="200">
        <v>2.6106989003735706</v>
      </c>
      <c r="J638" s="200">
        <v>5.5841981256957487</v>
      </c>
      <c r="K638" s="173">
        <v>45</v>
      </c>
      <c r="L638" s="198">
        <v>0.10978426672477699</v>
      </c>
      <c r="M638" s="198">
        <v>0.106128050037398</v>
      </c>
      <c r="N638" s="198">
        <v>8.4102407048582595E-4</v>
      </c>
      <c r="O638" s="198">
        <v>7.9626368578209904E-4</v>
      </c>
      <c r="P638" s="173">
        <v>30</v>
      </c>
      <c r="Q638" s="173">
        <v>199358</v>
      </c>
      <c r="R638" s="198">
        <v>8.0686482952771899E-4</v>
      </c>
    </row>
    <row r="639" spans="2:18" x14ac:dyDescent="0.2">
      <c r="B639" s="173" t="s">
        <v>962</v>
      </c>
      <c r="C639" s="173" t="s">
        <v>958</v>
      </c>
      <c r="D639" s="173" t="s">
        <v>263</v>
      </c>
      <c r="E639" s="173">
        <v>149</v>
      </c>
      <c r="F639" s="173">
        <v>217122</v>
      </c>
      <c r="G639" s="173">
        <v>1335</v>
      </c>
      <c r="H639" s="173">
        <v>0.42</v>
      </c>
      <c r="I639" s="200">
        <v>1.4961736324426624</v>
      </c>
      <c r="J639" s="200">
        <v>0.36994003072895876</v>
      </c>
      <c r="K639" s="173">
        <v>28</v>
      </c>
      <c r="L639" s="198">
        <v>6.2916610225392106E-2</v>
      </c>
      <c r="M639" s="198">
        <v>6.2916610225392106E-2</v>
      </c>
      <c r="N639" s="198">
        <v>5.0649909006849497E-4</v>
      </c>
      <c r="O639" s="198">
        <v>5.0649909006849497E-4</v>
      </c>
      <c r="P639" s="173">
        <v>5</v>
      </c>
      <c r="Q639" s="173">
        <v>13207</v>
      </c>
      <c r="R639" s="198">
        <v>1.15434676341192E-4</v>
      </c>
    </row>
    <row r="640" spans="2:18" x14ac:dyDescent="0.2">
      <c r="B640" s="173" t="s">
        <v>963</v>
      </c>
      <c r="C640" s="173" t="s">
        <v>296</v>
      </c>
      <c r="D640" s="173" t="s">
        <v>254</v>
      </c>
      <c r="E640" s="173">
        <v>289</v>
      </c>
      <c r="F640" s="173">
        <v>7315</v>
      </c>
      <c r="G640" s="173">
        <v>1201</v>
      </c>
      <c r="H640" s="173">
        <v>2.5308085839396934</v>
      </c>
      <c r="I640" s="200">
        <v>6.239155009039573E-2</v>
      </c>
      <c r="J640" s="200">
        <v>1.3340024700109756</v>
      </c>
      <c r="K640" s="173">
        <v>1</v>
      </c>
      <c r="L640" s="198">
        <v>9.6117036626951603E-4</v>
      </c>
      <c r="M640" s="198">
        <v>9.6117036626951603E-4</v>
      </c>
      <c r="N640" s="198">
        <v>9.4232388849952602E-6</v>
      </c>
      <c r="O640" s="198">
        <v>9.4232388849952602E-6</v>
      </c>
      <c r="P640" s="173">
        <v>5</v>
      </c>
      <c r="Q640" s="173">
        <v>17447</v>
      </c>
      <c r="R640" s="198">
        <v>8.7164959686206203E-5</v>
      </c>
    </row>
    <row r="641" spans="2:18" x14ac:dyDescent="0.2">
      <c r="B641" s="173" t="s">
        <v>964</v>
      </c>
      <c r="C641" s="173" t="s">
        <v>296</v>
      </c>
      <c r="D641" s="173" t="s">
        <v>21</v>
      </c>
      <c r="E641" s="173">
        <v>425</v>
      </c>
      <c r="F641" s="173">
        <v>1947</v>
      </c>
      <c r="G641" s="173">
        <v>1786</v>
      </c>
      <c r="H641" s="173">
        <v>2.8800630320851242</v>
      </c>
      <c r="I641" s="200">
        <v>0.34701185080492075</v>
      </c>
      <c r="J641" s="200">
        <v>1.81132889662399</v>
      </c>
      <c r="K641" s="173">
        <v>5</v>
      </c>
      <c r="L641" s="198">
        <v>1.0048706365986799E-2</v>
      </c>
      <c r="M641" s="198">
        <v>1.0048706365986799E-2</v>
      </c>
      <c r="N641" s="198">
        <v>9.18765791287038E-5</v>
      </c>
      <c r="O641" s="198">
        <v>9.18765791287038E-5</v>
      </c>
      <c r="P641" s="173">
        <v>2</v>
      </c>
      <c r="Q641" s="173">
        <v>44530</v>
      </c>
      <c r="R641" s="198">
        <v>1.2368001036556299E-4</v>
      </c>
    </row>
    <row r="642" spans="2:18" x14ac:dyDescent="0.2">
      <c r="B642" s="173" t="s">
        <v>965</v>
      </c>
      <c r="C642" s="173" t="s">
        <v>296</v>
      </c>
      <c r="D642" s="173" t="s">
        <v>21</v>
      </c>
      <c r="E642" s="173">
        <v>1</v>
      </c>
      <c r="F642" s="173">
        <v>206</v>
      </c>
      <c r="G642" s="173">
        <v>39</v>
      </c>
      <c r="H642" s="173">
        <v>1.2851908980201008</v>
      </c>
      <c r="I642" s="200">
        <v>0</v>
      </c>
      <c r="J642" s="200">
        <v>0</v>
      </c>
      <c r="K642" s="173">
        <v>0</v>
      </c>
      <c r="L642" s="198">
        <v>0</v>
      </c>
      <c r="M642" s="198">
        <v>0</v>
      </c>
      <c r="N642" s="198">
        <v>0</v>
      </c>
      <c r="O642" s="198">
        <v>0</v>
      </c>
      <c r="P642" s="173">
        <v>0</v>
      </c>
      <c r="Q642" s="173">
        <v>0</v>
      </c>
      <c r="R642" s="198">
        <v>0</v>
      </c>
    </row>
    <row r="643" spans="2:18" x14ac:dyDescent="0.2">
      <c r="B643" s="173" t="s">
        <v>966</v>
      </c>
      <c r="C643" s="173" t="s">
        <v>296</v>
      </c>
      <c r="D643" s="173" t="s">
        <v>21</v>
      </c>
      <c r="E643" s="173">
        <v>279</v>
      </c>
      <c r="F643" s="173">
        <v>11041</v>
      </c>
      <c r="G643" s="173">
        <v>518</v>
      </c>
      <c r="H643" s="173">
        <v>1.298389071841654</v>
      </c>
      <c r="I643" s="200">
        <v>9.7406496366566356E-2</v>
      </c>
      <c r="J643" s="200">
        <v>0.50797632010039051</v>
      </c>
      <c r="K643" s="173">
        <v>5</v>
      </c>
      <c r="L643" s="198">
        <v>1.5065403167386199E-3</v>
      </c>
      <c r="M643" s="198">
        <v>1.5065403167386199E-3</v>
      </c>
      <c r="N643" s="198">
        <v>1.29569534668685E-5</v>
      </c>
      <c r="O643" s="198">
        <v>1.29569534668685E-5</v>
      </c>
      <c r="P643" s="173">
        <v>2</v>
      </c>
      <c r="Q643" s="173">
        <v>6670</v>
      </c>
      <c r="R643" s="198">
        <v>3.6515050679356597E-5</v>
      </c>
    </row>
    <row r="644" spans="2:18" x14ac:dyDescent="0.2">
      <c r="B644" s="173" t="s">
        <v>967</v>
      </c>
      <c r="C644" s="173" t="s">
        <v>296</v>
      </c>
      <c r="D644" s="173" t="s">
        <v>21</v>
      </c>
      <c r="E644" s="173">
        <v>346</v>
      </c>
      <c r="F644" s="173">
        <v>3292</v>
      </c>
      <c r="G644" s="173">
        <v>2085</v>
      </c>
      <c r="H644" s="173">
        <v>2.3213622799593208</v>
      </c>
      <c r="I644" s="200">
        <v>3.7451658886091144E-2</v>
      </c>
      <c r="J644" s="200">
        <v>0.10159161855893509</v>
      </c>
      <c r="K644" s="173">
        <v>1</v>
      </c>
      <c r="L644" s="198">
        <v>7.0085339207152204E-4</v>
      </c>
      <c r="M644" s="198">
        <v>7.0085339207152204E-4</v>
      </c>
      <c r="N644" s="198">
        <v>5.8895243031220404E-6</v>
      </c>
      <c r="O644" s="198">
        <v>5.8895243031220404E-6</v>
      </c>
      <c r="P644" s="173">
        <v>2</v>
      </c>
      <c r="Q644" s="173">
        <v>1614</v>
      </c>
      <c r="R644" s="198">
        <v>1.06011437456197E-5</v>
      </c>
    </row>
    <row r="645" spans="2:18" x14ac:dyDescent="0.2">
      <c r="B645" s="173" t="s">
        <v>968</v>
      </c>
      <c r="C645" s="173" t="s">
        <v>296</v>
      </c>
      <c r="D645" s="173" t="s">
        <v>254</v>
      </c>
      <c r="E645" s="173">
        <v>316</v>
      </c>
      <c r="F645" s="173">
        <v>16476</v>
      </c>
      <c r="G645" s="173">
        <v>331</v>
      </c>
      <c r="H645" s="173">
        <v>0.95462244823072062</v>
      </c>
      <c r="I645" s="200">
        <v>1.4996352527740648</v>
      </c>
      <c r="J645" s="200">
        <v>1.4545842024055886</v>
      </c>
      <c r="K645" s="173">
        <v>8</v>
      </c>
      <c r="L645" s="198">
        <v>3.0073088996601698E-2</v>
      </c>
      <c r="M645" s="198">
        <v>3.0073088996601698E-2</v>
      </c>
      <c r="N645" s="198">
        <v>1.9317639714240301E-4</v>
      </c>
      <c r="O645" s="198">
        <v>1.9317639714240301E-4</v>
      </c>
      <c r="P645" s="173">
        <v>4</v>
      </c>
      <c r="Q645" s="173">
        <v>24764</v>
      </c>
      <c r="R645" s="198">
        <v>1.06011437456197E-4</v>
      </c>
    </row>
    <row r="646" spans="2:18" x14ac:dyDescent="0.2">
      <c r="B646" s="173" t="s">
        <v>969</v>
      </c>
      <c r="C646" s="173" t="s">
        <v>296</v>
      </c>
      <c r="D646" s="173" t="s">
        <v>21</v>
      </c>
      <c r="E646" s="173">
        <v>320</v>
      </c>
      <c r="F646" s="173">
        <v>3202</v>
      </c>
      <c r="G646" s="173">
        <v>1142</v>
      </c>
      <c r="H646" s="173">
        <v>1.4333665558133448</v>
      </c>
      <c r="I646" s="200">
        <v>0</v>
      </c>
      <c r="J646" s="200">
        <v>0.98711680684152781</v>
      </c>
      <c r="K646" s="173">
        <v>0</v>
      </c>
      <c r="L646" s="198">
        <v>0</v>
      </c>
      <c r="M646" s="198">
        <v>0</v>
      </c>
      <c r="N646" s="198">
        <v>0</v>
      </c>
      <c r="O646" s="198">
        <v>0</v>
      </c>
      <c r="P646" s="173">
        <v>2</v>
      </c>
      <c r="Q646" s="173">
        <v>27105</v>
      </c>
      <c r="R646" s="198">
        <v>9.6588198571201397E-5</v>
      </c>
    </row>
    <row r="647" spans="2:18" x14ac:dyDescent="0.2">
      <c r="B647" s="173" t="s">
        <v>970</v>
      </c>
      <c r="C647" s="173" t="s">
        <v>296</v>
      </c>
      <c r="D647" s="173" t="s">
        <v>254</v>
      </c>
      <c r="E647" s="173">
        <v>777</v>
      </c>
      <c r="F647" s="173">
        <v>8661</v>
      </c>
      <c r="G647" s="173">
        <v>1040</v>
      </c>
      <c r="H647" s="173">
        <v>3.753524771324054</v>
      </c>
      <c r="I647" s="200">
        <v>0.34011372584054494</v>
      </c>
      <c r="J647" s="200">
        <v>3.8022276570408415</v>
      </c>
      <c r="K647" s="173">
        <v>5</v>
      </c>
      <c r="L647" s="198">
        <v>2.02234485520605E-2</v>
      </c>
      <c r="M647" s="198">
        <v>2.02234485520605E-2</v>
      </c>
      <c r="N647" s="198">
        <v>1.10723056898694E-4</v>
      </c>
      <c r="O647" s="198">
        <v>1.10723056898694E-4</v>
      </c>
      <c r="P647" s="173">
        <v>9</v>
      </c>
      <c r="Q647" s="173">
        <v>191937</v>
      </c>
      <c r="R647" s="198">
        <v>8.2217759271583605E-4</v>
      </c>
    </row>
    <row r="648" spans="2:18" x14ac:dyDescent="0.2">
      <c r="B648" s="173" t="s">
        <v>971</v>
      </c>
      <c r="C648" s="173" t="s">
        <v>376</v>
      </c>
      <c r="D648" s="173" t="s">
        <v>21</v>
      </c>
      <c r="E648" s="173">
        <v>1</v>
      </c>
      <c r="F648" s="173">
        <v>615</v>
      </c>
      <c r="G648" s="173">
        <v>597</v>
      </c>
      <c r="H648" s="173">
        <v>0.70400000000000007</v>
      </c>
      <c r="I648" s="200">
        <v>0</v>
      </c>
      <c r="J648" s="200">
        <v>0</v>
      </c>
      <c r="K648" s="173">
        <v>0</v>
      </c>
      <c r="L648" s="198">
        <v>0</v>
      </c>
      <c r="M648" s="198">
        <v>0</v>
      </c>
      <c r="N648" s="198">
        <v>0</v>
      </c>
      <c r="O648" s="198">
        <v>0</v>
      </c>
      <c r="P648" s="173">
        <v>0</v>
      </c>
      <c r="Q648" s="173">
        <v>0</v>
      </c>
      <c r="R648" s="198">
        <v>0</v>
      </c>
    </row>
    <row r="649" spans="2:18" x14ac:dyDescent="0.2">
      <c r="B649" s="173" t="s">
        <v>972</v>
      </c>
      <c r="C649" s="173" t="s">
        <v>376</v>
      </c>
      <c r="D649" s="173" t="s">
        <v>21</v>
      </c>
      <c r="E649" s="173">
        <v>1</v>
      </c>
      <c r="F649" s="173">
        <v>794</v>
      </c>
      <c r="G649" s="173">
        <v>364</v>
      </c>
      <c r="H649" s="173">
        <v>2.0114285714285711</v>
      </c>
      <c r="I649" s="200">
        <v>0</v>
      </c>
      <c r="J649" s="200">
        <v>0</v>
      </c>
      <c r="K649" s="173">
        <v>0</v>
      </c>
      <c r="L649" s="198">
        <v>0</v>
      </c>
      <c r="M649" s="198">
        <v>0</v>
      </c>
      <c r="N649" s="198">
        <v>0</v>
      </c>
      <c r="O649" s="198">
        <v>0</v>
      </c>
      <c r="P649" s="173">
        <v>0</v>
      </c>
      <c r="Q649" s="173">
        <v>0</v>
      </c>
      <c r="R649" s="198">
        <v>0</v>
      </c>
    </row>
    <row r="650" spans="2:18" x14ac:dyDescent="0.2">
      <c r="B650" s="173" t="s">
        <v>973</v>
      </c>
      <c r="C650" s="173" t="s">
        <v>376</v>
      </c>
      <c r="D650" s="173" t="s">
        <v>254</v>
      </c>
      <c r="E650" s="173">
        <v>497</v>
      </c>
      <c r="F650" s="173">
        <v>27203</v>
      </c>
      <c r="G650" s="173">
        <v>274</v>
      </c>
      <c r="H650" s="173">
        <v>2.7321904761904761</v>
      </c>
      <c r="I650" s="200">
        <v>0.13079583229368233</v>
      </c>
      <c r="J650" s="200">
        <v>0.40708787757127679</v>
      </c>
      <c r="K650" s="173">
        <v>6</v>
      </c>
      <c r="L650" s="198">
        <v>5.2192964374267502E-3</v>
      </c>
      <c r="M650" s="198">
        <v>5.2192964374267502E-3</v>
      </c>
      <c r="N650" s="198">
        <v>6.2428957613093605E-5</v>
      </c>
      <c r="O650" s="198">
        <v>6.2428957613093605E-5</v>
      </c>
      <c r="P650" s="173">
        <v>4</v>
      </c>
      <c r="Q650" s="173">
        <v>13791</v>
      </c>
      <c r="R650" s="198">
        <v>4.2404574982478699E-5</v>
      </c>
    </row>
    <row r="651" spans="2:18" x14ac:dyDescent="0.2">
      <c r="B651" s="173" t="s">
        <v>974</v>
      </c>
      <c r="C651" s="173" t="s">
        <v>376</v>
      </c>
      <c r="D651" s="173" t="s">
        <v>254</v>
      </c>
      <c r="E651" s="173">
        <v>38</v>
      </c>
      <c r="F651" s="173">
        <v>7657</v>
      </c>
      <c r="G651" s="173">
        <v>74</v>
      </c>
      <c r="H651" s="173">
        <v>2.0281904761904759</v>
      </c>
      <c r="I651" s="200">
        <v>5.2883680773170738E-2</v>
      </c>
      <c r="J651" s="200">
        <v>0</v>
      </c>
      <c r="K651" s="173">
        <v>1</v>
      </c>
      <c r="L651" s="198">
        <v>1.2532907717043699E-3</v>
      </c>
      <c r="M651" s="198">
        <v>1.2532907717043699E-3</v>
      </c>
      <c r="N651" s="198">
        <v>8.2453340243708508E-6</v>
      </c>
      <c r="O651" s="198">
        <v>8.2453340243708508E-6</v>
      </c>
      <c r="P651" s="173">
        <v>0</v>
      </c>
      <c r="Q651" s="173">
        <v>0</v>
      </c>
      <c r="R651" s="198">
        <v>0</v>
      </c>
    </row>
    <row r="652" spans="2:18" x14ac:dyDescent="0.2">
      <c r="B652" s="173" t="s">
        <v>975</v>
      </c>
      <c r="C652" s="173" t="s">
        <v>376</v>
      </c>
      <c r="D652" s="173" t="s">
        <v>21</v>
      </c>
      <c r="E652" s="173">
        <v>1</v>
      </c>
      <c r="F652" s="173">
        <v>612</v>
      </c>
      <c r="G652" s="173">
        <v>299</v>
      </c>
      <c r="H652" s="173">
        <v>2.7154285714285717</v>
      </c>
      <c r="I652" s="200">
        <v>0</v>
      </c>
      <c r="J652" s="200">
        <v>0</v>
      </c>
      <c r="K652" s="173">
        <v>0</v>
      </c>
      <c r="L652" s="198">
        <v>0</v>
      </c>
      <c r="M652" s="198">
        <v>0</v>
      </c>
      <c r="N652" s="198">
        <v>0</v>
      </c>
      <c r="O652" s="198">
        <v>0</v>
      </c>
      <c r="P652" s="173">
        <v>0</v>
      </c>
      <c r="Q652" s="173">
        <v>0</v>
      </c>
      <c r="R652" s="198">
        <v>0</v>
      </c>
    </row>
    <row r="653" spans="2:18" x14ac:dyDescent="0.2">
      <c r="B653" s="173" t="s">
        <v>976</v>
      </c>
      <c r="C653" s="173" t="s">
        <v>376</v>
      </c>
      <c r="D653" s="173" t="s">
        <v>21</v>
      </c>
      <c r="E653" s="173">
        <v>1</v>
      </c>
      <c r="F653" s="173">
        <v>1197</v>
      </c>
      <c r="G653" s="173">
        <v>339</v>
      </c>
      <c r="H653" s="173">
        <v>1.9443809523809525</v>
      </c>
      <c r="I653" s="200">
        <v>0</v>
      </c>
      <c r="J653" s="200">
        <v>0</v>
      </c>
      <c r="K653" s="173">
        <v>0</v>
      </c>
      <c r="L653" s="198">
        <v>0</v>
      </c>
      <c r="M653" s="198">
        <v>0</v>
      </c>
      <c r="N653" s="198">
        <v>0</v>
      </c>
      <c r="O653" s="198">
        <v>0</v>
      </c>
      <c r="P653" s="173">
        <v>0</v>
      </c>
      <c r="Q653" s="173">
        <v>0</v>
      </c>
      <c r="R653" s="198">
        <v>0</v>
      </c>
    </row>
    <row r="654" spans="2:18" x14ac:dyDescent="0.2">
      <c r="B654" s="173" t="s">
        <v>977</v>
      </c>
      <c r="C654" s="173" t="s">
        <v>376</v>
      </c>
      <c r="D654" s="173" t="s">
        <v>254</v>
      </c>
      <c r="E654" s="173">
        <v>60</v>
      </c>
      <c r="F654" s="173">
        <v>21337</v>
      </c>
      <c r="G654" s="173">
        <v>133</v>
      </c>
      <c r="H654" s="173">
        <v>1.2403809523809526</v>
      </c>
      <c r="I654" s="200">
        <v>7.7069065925402427E-2</v>
      </c>
      <c r="J654" s="200">
        <v>0.39134912865432275</v>
      </c>
      <c r="K654" s="173">
        <v>13</v>
      </c>
      <c r="L654" s="198">
        <v>1.9506104491940201E-3</v>
      </c>
      <c r="M654" s="198">
        <v>1.9506104491940201E-3</v>
      </c>
      <c r="N654" s="198">
        <v>2.35580972124881E-5</v>
      </c>
      <c r="O654" s="198">
        <v>2.35580972124881E-5</v>
      </c>
      <c r="P654" s="173">
        <v>4</v>
      </c>
      <c r="Q654" s="173">
        <v>8409</v>
      </c>
      <c r="R654" s="198">
        <v>6.7140577055591202E-5</v>
      </c>
    </row>
    <row r="655" spans="2:18" x14ac:dyDescent="0.2">
      <c r="B655" s="173" t="s">
        <v>978</v>
      </c>
      <c r="C655" s="173" t="s">
        <v>376</v>
      </c>
      <c r="D655" s="173" t="s">
        <v>21</v>
      </c>
      <c r="E655" s="173">
        <v>1</v>
      </c>
      <c r="F655" s="173">
        <v>553</v>
      </c>
      <c r="G655" s="173">
        <v>1939</v>
      </c>
      <c r="H655" s="173">
        <v>1.843809523809524</v>
      </c>
      <c r="I655" s="200">
        <v>0</v>
      </c>
      <c r="J655" s="200">
        <v>0</v>
      </c>
      <c r="K655" s="173">
        <v>0</v>
      </c>
      <c r="L655" s="198">
        <v>0</v>
      </c>
      <c r="M655" s="198">
        <v>0</v>
      </c>
      <c r="N655" s="198">
        <v>0</v>
      </c>
      <c r="O655" s="198">
        <v>0</v>
      </c>
      <c r="P655" s="173">
        <v>0</v>
      </c>
      <c r="Q655" s="173">
        <v>0</v>
      </c>
      <c r="R655" s="198">
        <v>0</v>
      </c>
    </row>
    <row r="656" spans="2:18" x14ac:dyDescent="0.2">
      <c r="B656" s="173" t="s">
        <v>979</v>
      </c>
      <c r="C656" s="173" t="s">
        <v>531</v>
      </c>
      <c r="D656" s="173" t="s">
        <v>263</v>
      </c>
      <c r="E656" s="173">
        <v>112</v>
      </c>
      <c r="F656" s="173">
        <v>359699</v>
      </c>
      <c r="G656" s="173">
        <v>0</v>
      </c>
      <c r="H656" s="173">
        <v>0.25142857142857139</v>
      </c>
      <c r="I656" s="200">
        <v>1.7027110721560121</v>
      </c>
      <c r="J656" s="200">
        <v>0.13985630365781276</v>
      </c>
      <c r="K656" s="173">
        <v>8</v>
      </c>
      <c r="L656" s="198">
        <v>7.8300047705146897E-2</v>
      </c>
      <c r="M656" s="198">
        <v>7.8300047705146897E-2</v>
      </c>
      <c r="N656" s="198">
        <v>3.9224231858792801E-4</v>
      </c>
      <c r="O656" s="198">
        <v>3.9224231858792801E-4</v>
      </c>
      <c r="P656" s="173">
        <v>12</v>
      </c>
      <c r="Q656" s="173">
        <v>5460</v>
      </c>
      <c r="R656" s="198">
        <v>4.1226670121854303E-5</v>
      </c>
    </row>
    <row r="657" spans="2:18" x14ac:dyDescent="0.2">
      <c r="B657" s="173" t="s">
        <v>980</v>
      </c>
      <c r="C657" s="173" t="s">
        <v>531</v>
      </c>
      <c r="D657" s="173" t="s">
        <v>263</v>
      </c>
      <c r="E657" s="173">
        <v>218</v>
      </c>
      <c r="F657" s="173">
        <v>510494</v>
      </c>
      <c r="G657" s="173">
        <v>0</v>
      </c>
      <c r="H657" s="173">
        <v>0.60342857142857143</v>
      </c>
      <c r="I657" s="200">
        <v>14.961904499729137</v>
      </c>
      <c r="J657" s="200">
        <v>2.013221814971347</v>
      </c>
      <c r="K657" s="173">
        <v>31</v>
      </c>
      <c r="L657" s="198">
        <v>0.43234173375816398</v>
      </c>
      <c r="M657" s="198">
        <v>0.37396948048506101</v>
      </c>
      <c r="N657" s="198">
        <v>1.1496351439694199E-3</v>
      </c>
      <c r="O657" s="198">
        <v>9.5528084196639404E-4</v>
      </c>
      <c r="P657" s="173">
        <v>9</v>
      </c>
      <c r="Q657" s="173">
        <v>49388</v>
      </c>
      <c r="R657" s="198">
        <v>1.7668572909366101E-4</v>
      </c>
    </row>
    <row r="658" spans="2:18" x14ac:dyDescent="0.2">
      <c r="B658" s="173" t="s">
        <v>981</v>
      </c>
      <c r="C658" s="173" t="s">
        <v>531</v>
      </c>
      <c r="D658" s="173" t="s">
        <v>21</v>
      </c>
      <c r="E658" s="173">
        <v>7</v>
      </c>
      <c r="F658" s="173">
        <v>12293</v>
      </c>
      <c r="G658" s="173">
        <v>43</v>
      </c>
      <c r="H658" s="173">
        <v>4.5257142857142858</v>
      </c>
      <c r="I658" s="200">
        <v>0.14351273828759606</v>
      </c>
      <c r="J658" s="200">
        <v>2.9594694482599292E-2</v>
      </c>
      <c r="K658" s="173">
        <v>5</v>
      </c>
      <c r="L658" s="198">
        <v>1.9706348318246302E-3</v>
      </c>
      <c r="M658" s="198">
        <v>1.9706348318246302E-3</v>
      </c>
      <c r="N658" s="198">
        <v>2.9447621515610198E-5</v>
      </c>
      <c r="O658" s="198">
        <v>2.9447621515610198E-5</v>
      </c>
      <c r="P658" s="173">
        <v>1</v>
      </c>
      <c r="Q658" s="173">
        <v>345</v>
      </c>
      <c r="R658" s="198">
        <v>5.8895243031220404E-6</v>
      </c>
    </row>
    <row r="659" spans="2:18" x14ac:dyDescent="0.2">
      <c r="B659" s="173" t="s">
        <v>982</v>
      </c>
      <c r="C659" s="173" t="s">
        <v>531</v>
      </c>
      <c r="D659" s="173" t="s">
        <v>263</v>
      </c>
      <c r="E659" s="173">
        <v>141</v>
      </c>
      <c r="F659" s="173">
        <v>454535</v>
      </c>
      <c r="G659" s="173">
        <v>0</v>
      </c>
      <c r="H659" s="173">
        <v>3.2685714285714287</v>
      </c>
      <c r="I659" s="200">
        <v>0.79469776501064393</v>
      </c>
      <c r="J659" s="200">
        <v>5.2166267903267611</v>
      </c>
      <c r="K659" s="173">
        <v>32</v>
      </c>
      <c r="L659" s="198">
        <v>2.5138845535446101E-2</v>
      </c>
      <c r="M659" s="198">
        <v>2.5138845535446101E-2</v>
      </c>
      <c r="N659" s="198">
        <v>2.2026820893676399E-4</v>
      </c>
      <c r="O659" s="198">
        <v>2.2026820893676399E-4</v>
      </c>
      <c r="P659" s="173">
        <v>33</v>
      </c>
      <c r="Q659" s="173">
        <v>140095</v>
      </c>
      <c r="R659" s="198">
        <v>6.2075586154906296E-4</v>
      </c>
    </row>
    <row r="660" spans="2:18" x14ac:dyDescent="0.2">
      <c r="B660" s="173" t="s">
        <v>983</v>
      </c>
      <c r="C660" s="173" t="s">
        <v>531</v>
      </c>
      <c r="D660" s="173" t="s">
        <v>254</v>
      </c>
      <c r="E660" s="173">
        <v>88</v>
      </c>
      <c r="F660" s="173">
        <v>18531</v>
      </c>
      <c r="G660" s="173">
        <v>0</v>
      </c>
      <c r="H660" s="173">
        <v>0.33523809523809522</v>
      </c>
      <c r="I660" s="200">
        <v>0.74610542799204582</v>
      </c>
      <c r="J660" s="200">
        <v>0</v>
      </c>
      <c r="K660" s="173">
        <v>3</v>
      </c>
      <c r="L660" s="198">
        <v>3.6800103655627699E-2</v>
      </c>
      <c r="M660" s="198">
        <v>3.6800103655627699E-2</v>
      </c>
      <c r="N660" s="198">
        <v>2.8976459571360401E-4</v>
      </c>
      <c r="O660" s="198">
        <v>2.8976459571360401E-4</v>
      </c>
      <c r="P660" s="173">
        <v>0</v>
      </c>
      <c r="Q660" s="173">
        <v>0</v>
      </c>
      <c r="R660" s="198">
        <v>0</v>
      </c>
    </row>
    <row r="661" spans="2:18" x14ac:dyDescent="0.2">
      <c r="B661" s="173" t="s">
        <v>984</v>
      </c>
      <c r="C661" s="173" t="s">
        <v>531</v>
      </c>
      <c r="D661" s="173" t="s">
        <v>254</v>
      </c>
      <c r="E661" s="173">
        <v>733</v>
      </c>
      <c r="F661" s="173">
        <v>12134</v>
      </c>
      <c r="G661" s="173">
        <v>21</v>
      </c>
      <c r="H661" s="173">
        <v>2.1120000000000001</v>
      </c>
      <c r="I661" s="200">
        <v>2.2324495386468528</v>
      </c>
      <c r="J661" s="200">
        <v>1.6745441421399527</v>
      </c>
      <c r="K661" s="173">
        <v>6</v>
      </c>
      <c r="L661" s="198">
        <v>9.8928695529262103E-2</v>
      </c>
      <c r="M661" s="198">
        <v>9.8805015518896505E-2</v>
      </c>
      <c r="N661" s="198">
        <v>1.5984168958673201E-3</v>
      </c>
      <c r="O661" s="198">
        <v>1.5972389910067001E-3</v>
      </c>
      <c r="P661" s="173">
        <v>10</v>
      </c>
      <c r="Q661" s="173">
        <v>62998</v>
      </c>
      <c r="R661" s="198">
        <v>3.8517488942418102E-4</v>
      </c>
    </row>
    <row r="662" spans="2:18" x14ac:dyDescent="0.2">
      <c r="B662" s="173" t="s">
        <v>985</v>
      </c>
      <c r="C662" s="173" t="s">
        <v>531</v>
      </c>
      <c r="D662" s="173" t="s">
        <v>254</v>
      </c>
      <c r="E662" s="173">
        <v>52</v>
      </c>
      <c r="F662" s="173">
        <v>24371</v>
      </c>
      <c r="G662" s="173">
        <v>0</v>
      </c>
      <c r="H662" s="173">
        <v>0.2681904761904762</v>
      </c>
      <c r="I662" s="200">
        <v>0.39783200061556195</v>
      </c>
      <c r="J662" s="200">
        <v>1.9756693612511835</v>
      </c>
      <c r="K662" s="173">
        <v>9</v>
      </c>
      <c r="L662" s="198">
        <v>1.4622510939791399E-2</v>
      </c>
      <c r="M662" s="198">
        <v>1.4622510939791399E-2</v>
      </c>
      <c r="N662" s="198">
        <v>1.5548344160242199E-4</v>
      </c>
      <c r="O662" s="198">
        <v>1.5548344160242199E-4</v>
      </c>
      <c r="P662" s="173">
        <v>19</v>
      </c>
      <c r="Q662" s="173">
        <v>61649</v>
      </c>
      <c r="R662" s="198">
        <v>2.4853792559175001E-4</v>
      </c>
    </row>
    <row r="663" spans="2:18" x14ac:dyDescent="0.2">
      <c r="B663" s="173" t="s">
        <v>986</v>
      </c>
      <c r="C663" s="173" t="s">
        <v>531</v>
      </c>
      <c r="D663" s="173" t="s">
        <v>254</v>
      </c>
      <c r="E663" s="173">
        <v>812</v>
      </c>
      <c r="F663" s="173">
        <v>22645</v>
      </c>
      <c r="G663" s="173">
        <v>0</v>
      </c>
      <c r="H663" s="173">
        <v>2.1958095238095239</v>
      </c>
      <c r="I663" s="200">
        <v>2.4212827562401995</v>
      </c>
      <c r="J663" s="200">
        <v>3.4194579219521852</v>
      </c>
      <c r="K663" s="173">
        <v>6</v>
      </c>
      <c r="L663" s="198">
        <v>0.138428557125441</v>
      </c>
      <c r="M663" s="198">
        <v>0.138428557125441</v>
      </c>
      <c r="N663" s="198">
        <v>1.86815710895031E-3</v>
      </c>
      <c r="O663" s="198">
        <v>1.86815710895031E-3</v>
      </c>
      <c r="P663" s="173">
        <v>15</v>
      </c>
      <c r="Q663" s="173">
        <v>165969</v>
      </c>
      <c r="R663" s="198">
        <v>8.6104845311644205E-4</v>
      </c>
    </row>
    <row r="664" spans="2:18" x14ac:dyDescent="0.2">
      <c r="B664" s="173" t="s">
        <v>987</v>
      </c>
      <c r="C664" s="173" t="s">
        <v>557</v>
      </c>
      <c r="D664" s="173" t="s">
        <v>254</v>
      </c>
      <c r="E664" s="173">
        <v>210</v>
      </c>
      <c r="F664" s="173">
        <v>172803</v>
      </c>
      <c r="G664" s="173">
        <v>0</v>
      </c>
      <c r="H664" s="173">
        <v>0.5</v>
      </c>
      <c r="I664" s="200">
        <v>0.57974137249907953</v>
      </c>
      <c r="J664" s="200">
        <v>2.1396970596898388</v>
      </c>
      <c r="K664" s="173">
        <v>9</v>
      </c>
      <c r="L664" s="198">
        <v>2.43790969003434E-2</v>
      </c>
      <c r="M664" s="198">
        <v>2.43790969003434E-2</v>
      </c>
      <c r="N664" s="198">
        <v>5.2534556783848595E-4</v>
      </c>
      <c r="O664" s="198">
        <v>5.2534556783848595E-4</v>
      </c>
      <c r="P664" s="173">
        <v>21</v>
      </c>
      <c r="Q664" s="173">
        <v>76388</v>
      </c>
      <c r="R664" s="198">
        <v>3.4277031444170298E-4</v>
      </c>
    </row>
    <row r="665" spans="2:18" x14ac:dyDescent="0.2">
      <c r="B665" s="173" t="s">
        <v>988</v>
      </c>
      <c r="C665" s="173" t="s">
        <v>557</v>
      </c>
      <c r="D665" s="173" t="s">
        <v>263</v>
      </c>
      <c r="E665" s="173">
        <v>935</v>
      </c>
      <c r="F665" s="173">
        <v>442268</v>
      </c>
      <c r="G665" s="173">
        <v>248</v>
      </c>
      <c r="H665" s="173">
        <v>2.1800000000000002</v>
      </c>
      <c r="I665" s="200">
        <v>2.9489023758315516</v>
      </c>
      <c r="J665" s="200">
        <v>3.0911715023188435</v>
      </c>
      <c r="K665" s="173">
        <v>29</v>
      </c>
      <c r="L665" s="198">
        <v>0.124006290011956</v>
      </c>
      <c r="M665" s="198">
        <v>0.124006290011956</v>
      </c>
      <c r="N665" s="198">
        <v>2.35934343583069E-3</v>
      </c>
      <c r="O665" s="198">
        <v>2.35934343583069E-3</v>
      </c>
      <c r="P665" s="173">
        <v>49</v>
      </c>
      <c r="Q665" s="173">
        <v>110356</v>
      </c>
      <c r="R665" s="198">
        <v>6.7611738999841004E-4</v>
      </c>
    </row>
    <row r="666" spans="2:18" x14ac:dyDescent="0.2">
      <c r="B666" s="173" t="s">
        <v>989</v>
      </c>
      <c r="C666" s="173" t="s">
        <v>909</v>
      </c>
      <c r="D666" s="173" t="s">
        <v>254</v>
      </c>
      <c r="E666" s="173">
        <v>201</v>
      </c>
      <c r="F666" s="173">
        <v>166426</v>
      </c>
      <c r="G666" s="173">
        <v>140</v>
      </c>
      <c r="H666" s="173">
        <v>0.27</v>
      </c>
      <c r="I666" s="200">
        <v>1.9494665441489061</v>
      </c>
      <c r="J666" s="200">
        <v>1.9449157185216888</v>
      </c>
      <c r="K666" s="173">
        <v>23</v>
      </c>
      <c r="L666" s="198">
        <v>0.168994010353784</v>
      </c>
      <c r="M666" s="198">
        <v>0.168994010353784</v>
      </c>
      <c r="N666" s="198">
        <v>7.1263244067776602E-4</v>
      </c>
      <c r="O666" s="198">
        <v>7.1263244067776602E-4</v>
      </c>
      <c r="P666" s="173">
        <v>9</v>
      </c>
      <c r="Q666" s="173">
        <v>143135</v>
      </c>
      <c r="R666" s="198">
        <v>4.3111317898853298E-4</v>
      </c>
    </row>
    <row r="667" spans="2:18" x14ac:dyDescent="0.2">
      <c r="B667" s="173" t="s">
        <v>990</v>
      </c>
      <c r="C667" s="173" t="s">
        <v>909</v>
      </c>
      <c r="D667" s="173" t="s">
        <v>254</v>
      </c>
      <c r="E667" s="173">
        <v>2</v>
      </c>
      <c r="F667" s="173">
        <v>1996</v>
      </c>
      <c r="G667" s="173">
        <v>19</v>
      </c>
      <c r="H667" s="173">
        <v>0.87562897167880305</v>
      </c>
      <c r="I667" s="200">
        <v>0</v>
      </c>
      <c r="J667" s="200">
        <v>0</v>
      </c>
      <c r="K667" s="173">
        <v>0</v>
      </c>
      <c r="L667" s="198">
        <v>0</v>
      </c>
      <c r="M667" s="198">
        <v>0</v>
      </c>
      <c r="N667" s="198">
        <v>0</v>
      </c>
      <c r="O667" s="198">
        <v>0</v>
      </c>
      <c r="P667" s="173">
        <v>0</v>
      </c>
      <c r="Q667" s="173">
        <v>0</v>
      </c>
      <c r="R667" s="198">
        <v>0</v>
      </c>
    </row>
    <row r="668" spans="2:18" x14ac:dyDescent="0.2">
      <c r="B668" s="173" t="s">
        <v>991</v>
      </c>
      <c r="C668" s="173" t="s">
        <v>909</v>
      </c>
      <c r="D668" s="173" t="s">
        <v>254</v>
      </c>
      <c r="E668" s="173">
        <v>17</v>
      </c>
      <c r="F668" s="173">
        <v>18214</v>
      </c>
      <c r="G668" s="173">
        <v>0</v>
      </c>
      <c r="H668" s="173">
        <v>0.27</v>
      </c>
      <c r="I668" s="200">
        <v>0.10242797972770987</v>
      </c>
      <c r="J668" s="200">
        <v>0.28038023079043206</v>
      </c>
      <c r="K668" s="173">
        <v>2</v>
      </c>
      <c r="L668" s="198">
        <v>4.7446007785951101E-3</v>
      </c>
      <c r="M668" s="198">
        <v>4.7446007785951101E-3</v>
      </c>
      <c r="N668" s="198">
        <v>2.2380192351863701E-5</v>
      </c>
      <c r="O668" s="198">
        <v>2.2380192351863701E-5</v>
      </c>
      <c r="P668" s="173">
        <v>2</v>
      </c>
      <c r="Q668" s="173">
        <v>11026</v>
      </c>
      <c r="R668" s="198">
        <v>3.6515050679356597E-5</v>
      </c>
    </row>
    <row r="669" spans="2:18" x14ac:dyDescent="0.2">
      <c r="B669" s="173" t="s">
        <v>992</v>
      </c>
      <c r="C669" s="173" t="s">
        <v>431</v>
      </c>
      <c r="D669" s="173" t="s">
        <v>254</v>
      </c>
      <c r="E669" s="173">
        <v>980</v>
      </c>
      <c r="F669" s="173">
        <v>15781</v>
      </c>
      <c r="G669" s="173">
        <v>594</v>
      </c>
      <c r="H669" s="173">
        <v>1.8835158224289119</v>
      </c>
      <c r="I669" s="200">
        <v>5.3764331853652214</v>
      </c>
      <c r="J669" s="200">
        <v>14.685424020405943</v>
      </c>
      <c r="K669" s="173">
        <v>14</v>
      </c>
      <c r="L669" s="198">
        <v>0.37313316803401803</v>
      </c>
      <c r="M669" s="198">
        <v>0.37313316803401803</v>
      </c>
      <c r="N669" s="198">
        <v>3.2498395104627398E-3</v>
      </c>
      <c r="O669" s="198">
        <v>3.2498395104627398E-3</v>
      </c>
      <c r="P669" s="173">
        <v>14</v>
      </c>
      <c r="Q669" s="173">
        <v>865258</v>
      </c>
      <c r="R669" s="198">
        <v>3.9165336615761496E-3</v>
      </c>
    </row>
    <row r="670" spans="2:18" x14ac:dyDescent="0.2">
      <c r="B670" s="173" t="s">
        <v>993</v>
      </c>
      <c r="C670" s="173" t="s">
        <v>431</v>
      </c>
      <c r="D670" s="173" t="s">
        <v>254</v>
      </c>
      <c r="E670" s="173">
        <v>33</v>
      </c>
      <c r="F670" s="173">
        <v>6441</v>
      </c>
      <c r="G670" s="173">
        <v>461</v>
      </c>
      <c r="H670" s="173">
        <v>1.8835158224289119</v>
      </c>
      <c r="I670" s="200">
        <v>0.38789221002324847</v>
      </c>
      <c r="J670" s="200">
        <v>0.67776325891910139</v>
      </c>
      <c r="K670" s="173">
        <v>7</v>
      </c>
      <c r="L670" s="198">
        <v>1.23102836983857E-2</v>
      </c>
      <c r="M670" s="198">
        <v>1.23102836983857E-2</v>
      </c>
      <c r="N670" s="198">
        <v>1.4606020271742701E-4</v>
      </c>
      <c r="O670" s="198">
        <v>1.4606020271742701E-4</v>
      </c>
      <c r="P670" s="173">
        <v>6</v>
      </c>
      <c r="Q670" s="173">
        <v>18261</v>
      </c>
      <c r="R670" s="198">
        <v>9.7766103431825806E-5</v>
      </c>
    </row>
    <row r="671" spans="2:18" x14ac:dyDescent="0.2">
      <c r="B671" s="173" t="s">
        <v>994</v>
      </c>
      <c r="C671" s="173" t="s">
        <v>431</v>
      </c>
      <c r="D671" s="173" t="s">
        <v>254</v>
      </c>
      <c r="E671" s="173">
        <v>749</v>
      </c>
      <c r="F671" s="173">
        <v>1359</v>
      </c>
      <c r="G671" s="173">
        <v>7219</v>
      </c>
      <c r="H671" s="173">
        <v>1.8835158224289119</v>
      </c>
      <c r="I671" s="200">
        <v>1.7250303636776452</v>
      </c>
      <c r="J671" s="200">
        <v>4.7850053888482496</v>
      </c>
      <c r="K671" s="173">
        <v>3</v>
      </c>
      <c r="L671" s="198">
        <v>0.141514667860277</v>
      </c>
      <c r="M671" s="198">
        <v>0.141514667860277</v>
      </c>
      <c r="N671" s="198">
        <v>1.65495632917729E-3</v>
      </c>
      <c r="O671" s="198">
        <v>1.65495632917729E-3</v>
      </c>
      <c r="P671" s="173">
        <v>7</v>
      </c>
      <c r="Q671" s="173">
        <v>333255</v>
      </c>
      <c r="R671" s="198">
        <v>2.1367194171726701E-3</v>
      </c>
    </row>
    <row r="672" spans="2:18" x14ac:dyDescent="0.2">
      <c r="B672" s="173" t="s">
        <v>995</v>
      </c>
      <c r="C672" s="173" t="s">
        <v>996</v>
      </c>
      <c r="D672" s="173" t="s">
        <v>21</v>
      </c>
      <c r="E672" s="173">
        <v>678</v>
      </c>
      <c r="F672" s="173">
        <v>12249</v>
      </c>
      <c r="G672" s="173">
        <v>0</v>
      </c>
      <c r="H672" s="173">
        <v>1.4080000000000001</v>
      </c>
      <c r="I672" s="200">
        <v>5.0414743093693447E-2</v>
      </c>
      <c r="J672" s="200">
        <v>1.1239143060164676</v>
      </c>
      <c r="K672" s="173">
        <v>5</v>
      </c>
      <c r="L672" s="198">
        <v>2.4453304906562699E-3</v>
      </c>
      <c r="M672" s="198">
        <v>2.4453304906562699E-3</v>
      </c>
      <c r="N672" s="198">
        <v>7.0674291637464403E-5</v>
      </c>
      <c r="O672" s="198">
        <v>7.0674291637464403E-5</v>
      </c>
      <c r="P672" s="173">
        <v>2</v>
      </c>
      <c r="Q672" s="173">
        <v>46281</v>
      </c>
      <c r="R672" s="198">
        <v>2.13200779773018E-4</v>
      </c>
    </row>
    <row r="673" spans="2:18" x14ac:dyDescent="0.2">
      <c r="B673" s="173" t="s">
        <v>997</v>
      </c>
      <c r="C673" s="173" t="s">
        <v>996</v>
      </c>
      <c r="D673" s="173" t="s">
        <v>263</v>
      </c>
      <c r="E673" s="173">
        <v>177</v>
      </c>
      <c r="F673" s="173">
        <v>510921</v>
      </c>
      <c r="G673" s="173">
        <v>0</v>
      </c>
      <c r="H673" s="173">
        <v>0.50285714285714278</v>
      </c>
      <c r="I673" s="200">
        <v>1.6199891810289599</v>
      </c>
      <c r="J673" s="200">
        <v>2.8634093103497364</v>
      </c>
      <c r="K673" s="173">
        <v>10</v>
      </c>
      <c r="L673" s="198">
        <v>9.1125075827625399E-2</v>
      </c>
      <c r="M673" s="198">
        <v>6.7468034606844807E-2</v>
      </c>
      <c r="N673" s="198">
        <v>4.4642594217664998E-4</v>
      </c>
      <c r="O673" s="198">
        <v>2.76807642246736E-4</v>
      </c>
      <c r="P673" s="173">
        <v>54</v>
      </c>
      <c r="Q673" s="173">
        <v>136741</v>
      </c>
      <c r="R673" s="198">
        <v>6.7258367541653697E-4</v>
      </c>
    </row>
    <row r="674" spans="2:18" x14ac:dyDescent="0.2">
      <c r="B674" s="173" t="s">
        <v>998</v>
      </c>
      <c r="C674" s="173" t="s">
        <v>996</v>
      </c>
      <c r="D674" s="173" t="s">
        <v>254</v>
      </c>
      <c r="E674" s="173">
        <v>80</v>
      </c>
      <c r="F674" s="173">
        <v>87495</v>
      </c>
      <c r="G674" s="173">
        <v>20</v>
      </c>
      <c r="H674" s="173">
        <v>1.3074285714285714</v>
      </c>
      <c r="I674" s="200">
        <v>0.36544371227769107</v>
      </c>
      <c r="J674" s="200">
        <v>28.848994616715895</v>
      </c>
      <c r="K674" s="173">
        <v>12</v>
      </c>
      <c r="L674" s="198">
        <v>2.1649891338276599E-3</v>
      </c>
      <c r="M674" s="198">
        <v>2.1649891338276599E-3</v>
      </c>
      <c r="N674" s="198">
        <v>2.5913906933737001E-5</v>
      </c>
      <c r="O674" s="198">
        <v>2.5913906933737001E-5</v>
      </c>
      <c r="P674" s="173">
        <v>22</v>
      </c>
      <c r="Q674" s="173">
        <v>145096</v>
      </c>
      <c r="R674" s="198">
        <v>6.5491510250717002E-4</v>
      </c>
    </row>
    <row r="675" spans="2:18" x14ac:dyDescent="0.2">
      <c r="B675" s="173" t="s">
        <v>999</v>
      </c>
      <c r="C675" s="173" t="s">
        <v>996</v>
      </c>
      <c r="D675" s="173" t="s">
        <v>263</v>
      </c>
      <c r="E675" s="173">
        <v>95</v>
      </c>
      <c r="F675" s="173">
        <v>399450</v>
      </c>
      <c r="G675" s="173">
        <v>1493</v>
      </c>
      <c r="H675" s="173">
        <v>4</v>
      </c>
      <c r="I675" s="200">
        <v>154.32835895168213</v>
      </c>
      <c r="J675" s="200">
        <v>396.60327572509124</v>
      </c>
      <c r="K675" s="173">
        <v>29</v>
      </c>
      <c r="L675" s="198">
        <v>0.11601184972289801</v>
      </c>
      <c r="M675" s="198">
        <v>0.11601184972289801</v>
      </c>
      <c r="N675" s="198">
        <v>6.8082900944090702E-4</v>
      </c>
      <c r="O675" s="198">
        <v>6.8082900944090702E-4</v>
      </c>
      <c r="P675" s="173">
        <v>10</v>
      </c>
      <c r="Q675" s="173">
        <v>253106</v>
      </c>
      <c r="R675" s="198">
        <v>3.9930974775167398E-4</v>
      </c>
    </row>
    <row r="676" spans="2:18" x14ac:dyDescent="0.2">
      <c r="B676" s="173" t="s">
        <v>1000</v>
      </c>
      <c r="C676" s="173" t="s">
        <v>996</v>
      </c>
      <c r="D676" s="173" t="s">
        <v>263</v>
      </c>
      <c r="E676" s="173">
        <v>188</v>
      </c>
      <c r="F676" s="173">
        <v>271334</v>
      </c>
      <c r="G676" s="173">
        <v>0</v>
      </c>
      <c r="H676" s="173">
        <v>2.8662857142857141</v>
      </c>
      <c r="I676" s="200">
        <v>2.9352664257805317</v>
      </c>
      <c r="J676" s="200">
        <v>2.0862196061632208</v>
      </c>
      <c r="K676" s="173">
        <v>38</v>
      </c>
      <c r="L676" s="198">
        <v>7.0713162497865106E-2</v>
      </c>
      <c r="M676" s="198">
        <v>7.0713162497865106E-2</v>
      </c>
      <c r="N676" s="198">
        <v>3.5808307762981998E-4</v>
      </c>
      <c r="O676" s="198">
        <v>3.5808307762981998E-4</v>
      </c>
      <c r="P676" s="173">
        <v>12</v>
      </c>
      <c r="Q676" s="173">
        <v>42668</v>
      </c>
      <c r="R676" s="198">
        <v>2.8151926168923299E-4</v>
      </c>
    </row>
    <row r="677" spans="2:18" x14ac:dyDescent="0.2">
      <c r="B677" s="173" t="s">
        <v>1001</v>
      </c>
      <c r="C677" s="173" t="s">
        <v>1002</v>
      </c>
      <c r="D677" s="173" t="s">
        <v>263</v>
      </c>
      <c r="E677" s="173">
        <v>323</v>
      </c>
      <c r="F677" s="173">
        <v>218253</v>
      </c>
      <c r="G677" s="173">
        <v>63</v>
      </c>
      <c r="H677" s="173">
        <v>1.1399999999999999</v>
      </c>
      <c r="I677" s="200">
        <v>3.5470697623711391</v>
      </c>
      <c r="J677" s="200">
        <v>5.1970895901068559</v>
      </c>
      <c r="K677" s="173">
        <v>22</v>
      </c>
      <c r="L677" s="198">
        <v>0.19668066410276</v>
      </c>
      <c r="M677" s="198">
        <v>0.19668066410276</v>
      </c>
      <c r="N677" s="198">
        <v>1.52303098478736E-3</v>
      </c>
      <c r="O677" s="198">
        <v>1.52303098478736E-3</v>
      </c>
      <c r="P677" s="173">
        <v>25</v>
      </c>
      <c r="Q677" s="173">
        <v>244648</v>
      </c>
      <c r="R677" s="198">
        <v>9.59992461408892E-4</v>
      </c>
    </row>
    <row r="678" spans="2:18" x14ac:dyDescent="0.2">
      <c r="B678" s="173" t="s">
        <v>1003</v>
      </c>
      <c r="C678" s="173" t="s">
        <v>1002</v>
      </c>
      <c r="D678" s="173" t="s">
        <v>254</v>
      </c>
      <c r="E678" s="173">
        <v>191</v>
      </c>
      <c r="F678" s="173">
        <v>96671</v>
      </c>
      <c r="G678" s="173">
        <v>1172</v>
      </c>
      <c r="H678" s="173">
        <v>0.63</v>
      </c>
      <c r="I678" s="200">
        <v>1.7346193124066176</v>
      </c>
      <c r="J678" s="200">
        <v>0.3005529346638473</v>
      </c>
      <c r="K678" s="173">
        <v>11</v>
      </c>
      <c r="L678" s="198">
        <v>0.108172892875442</v>
      </c>
      <c r="M678" s="198">
        <v>0.108172892875442</v>
      </c>
      <c r="N678" s="198">
        <v>5.9601985947594998E-4</v>
      </c>
      <c r="O678" s="198">
        <v>5.9601985947594998E-4</v>
      </c>
      <c r="P678" s="173">
        <v>4</v>
      </c>
      <c r="Q678" s="173">
        <v>15912</v>
      </c>
      <c r="R678" s="198">
        <v>6.4784767334342397E-5</v>
      </c>
    </row>
    <row r="679" spans="2:18" x14ac:dyDescent="0.2">
      <c r="B679" s="173" t="s">
        <v>1004</v>
      </c>
      <c r="C679" s="173" t="s">
        <v>1002</v>
      </c>
      <c r="D679" s="173" t="s">
        <v>21</v>
      </c>
      <c r="E679" s="173">
        <v>661</v>
      </c>
      <c r="F679" s="173">
        <v>8160</v>
      </c>
      <c r="G679" s="173">
        <v>418</v>
      </c>
      <c r="H679" s="173">
        <v>2</v>
      </c>
      <c r="I679" s="200">
        <v>4.4584573053159744</v>
      </c>
      <c r="J679" s="200">
        <v>0</v>
      </c>
      <c r="K679" s="173">
        <v>3</v>
      </c>
      <c r="L679" s="198">
        <v>0.217210367918583</v>
      </c>
      <c r="M679" s="198">
        <v>0.217210367918583</v>
      </c>
      <c r="N679" s="198">
        <v>1.51360774590236E-3</v>
      </c>
      <c r="O679" s="198">
        <v>1.51360774590236E-3</v>
      </c>
      <c r="P679" s="173">
        <v>0</v>
      </c>
      <c r="Q679" s="173">
        <v>0</v>
      </c>
      <c r="R679" s="198">
        <v>0</v>
      </c>
    </row>
    <row r="680" spans="2:18" x14ac:dyDescent="0.2">
      <c r="B680" s="173" t="s">
        <v>1005</v>
      </c>
      <c r="C680" s="173" t="s">
        <v>1002</v>
      </c>
      <c r="D680" s="173" t="s">
        <v>263</v>
      </c>
      <c r="E680" s="173">
        <v>330</v>
      </c>
      <c r="F680" s="173">
        <v>295864</v>
      </c>
      <c r="G680" s="173">
        <v>661</v>
      </c>
      <c r="H680" s="173">
        <v>1</v>
      </c>
      <c r="I680" s="200">
        <v>6.3475480197777943</v>
      </c>
      <c r="J680" s="200">
        <v>0.45187361818006488</v>
      </c>
      <c r="K680" s="173">
        <v>24</v>
      </c>
      <c r="L680" s="198">
        <v>0.44711266071039402</v>
      </c>
      <c r="M680" s="198">
        <v>0.44711266071039402</v>
      </c>
      <c r="N680" s="198">
        <v>1.82810834368908E-3</v>
      </c>
      <c r="O680" s="198">
        <v>1.82810834368908E-3</v>
      </c>
      <c r="P680" s="173">
        <v>5</v>
      </c>
      <c r="Q680" s="173">
        <v>27022</v>
      </c>
      <c r="R680" s="198">
        <v>1.3663696383243101E-4</v>
      </c>
    </row>
    <row r="681" spans="2:18" x14ac:dyDescent="0.2">
      <c r="B681" s="173" t="s">
        <v>1006</v>
      </c>
      <c r="C681" s="173" t="s">
        <v>475</v>
      </c>
      <c r="D681" s="173" t="s">
        <v>254</v>
      </c>
      <c r="E681" s="173">
        <v>855</v>
      </c>
      <c r="F681" s="173">
        <v>2734</v>
      </c>
      <c r="G681" s="173">
        <v>11651</v>
      </c>
      <c r="H681" s="173">
        <v>2.21</v>
      </c>
      <c r="I681" s="200">
        <v>0.55690731034973484</v>
      </c>
      <c r="J681" s="200">
        <v>0.17785332261382844</v>
      </c>
      <c r="K681" s="173">
        <v>5</v>
      </c>
      <c r="L681" s="198">
        <v>3.8941534692242902E-2</v>
      </c>
      <c r="M681" s="198">
        <v>3.8941534692242902E-2</v>
      </c>
      <c r="N681" s="198">
        <v>9.9768541694887311E-4</v>
      </c>
      <c r="O681" s="198">
        <v>9.9768541694887311E-4</v>
      </c>
      <c r="P681" s="173">
        <v>2</v>
      </c>
      <c r="Q681" s="173">
        <v>10558</v>
      </c>
      <c r="R681" s="198">
        <v>8.5987054825581699E-5</v>
      </c>
    </row>
    <row r="682" spans="2:18" x14ac:dyDescent="0.2">
      <c r="B682" s="173" t="s">
        <v>1007</v>
      </c>
      <c r="C682" s="173" t="s">
        <v>475</v>
      </c>
      <c r="D682" s="173" t="s">
        <v>254</v>
      </c>
      <c r="E682" s="173">
        <v>814</v>
      </c>
      <c r="F682" s="173">
        <v>5664</v>
      </c>
      <c r="G682" s="173">
        <v>2813</v>
      </c>
      <c r="H682" s="173">
        <v>1.49</v>
      </c>
      <c r="I682" s="200">
        <v>1.0141403257501668E-2</v>
      </c>
      <c r="J682" s="200">
        <v>0.41849559021851024</v>
      </c>
      <c r="K682" s="173">
        <v>2</v>
      </c>
      <c r="L682" s="198">
        <v>6.0662100322157004E-4</v>
      </c>
      <c r="M682" s="198">
        <v>6.0662100322157004E-4</v>
      </c>
      <c r="N682" s="198">
        <v>3.5337145818732198E-6</v>
      </c>
      <c r="O682" s="198">
        <v>3.5337145818732198E-6</v>
      </c>
      <c r="P682" s="173">
        <v>2</v>
      </c>
      <c r="Q682" s="173">
        <v>21252</v>
      </c>
      <c r="R682" s="198">
        <v>1.8375315825740801E-4</v>
      </c>
    </row>
    <row r="683" spans="2:18" x14ac:dyDescent="0.2">
      <c r="B683" s="173" t="s">
        <v>1008</v>
      </c>
      <c r="C683" s="173" t="s">
        <v>475</v>
      </c>
      <c r="D683" s="173" t="s">
        <v>254</v>
      </c>
      <c r="E683" s="173">
        <v>677</v>
      </c>
      <c r="F683" s="173">
        <v>85345</v>
      </c>
      <c r="G683" s="173">
        <v>115</v>
      </c>
      <c r="H683" s="173">
        <v>1.27</v>
      </c>
      <c r="I683" s="200">
        <v>7.6404678921493598</v>
      </c>
      <c r="J683" s="200">
        <v>7.6336013102882383</v>
      </c>
      <c r="K683" s="173">
        <v>44</v>
      </c>
      <c r="L683" s="198">
        <v>0.52784979357217299</v>
      </c>
      <c r="M683" s="198">
        <v>0.52784979357217299</v>
      </c>
      <c r="N683" s="198">
        <v>4.0743729128998301E-3</v>
      </c>
      <c r="O683" s="198">
        <v>4.0743729128998301E-3</v>
      </c>
      <c r="P683" s="173">
        <v>24</v>
      </c>
      <c r="Q683" s="173">
        <v>447723</v>
      </c>
      <c r="R683" s="198">
        <v>1.4982949827142501E-3</v>
      </c>
    </row>
    <row r="684" spans="2:18" x14ac:dyDescent="0.2">
      <c r="B684" s="173" t="s">
        <v>1009</v>
      </c>
      <c r="C684" s="173" t="s">
        <v>475</v>
      </c>
      <c r="D684" s="173" t="s">
        <v>254</v>
      </c>
      <c r="E684" s="173">
        <v>1915</v>
      </c>
      <c r="F684" s="173">
        <v>7473</v>
      </c>
      <c r="G684" s="173">
        <v>10690</v>
      </c>
      <c r="H684" s="173">
        <v>3.03</v>
      </c>
      <c r="I684" s="200">
        <v>1.6680075869719269</v>
      </c>
      <c r="J684" s="200">
        <v>2.7240864915235581</v>
      </c>
      <c r="K684" s="173">
        <v>7</v>
      </c>
      <c r="L684" s="198">
        <v>0.14038034547949599</v>
      </c>
      <c r="M684" s="198">
        <v>0.14038034547949599</v>
      </c>
      <c r="N684" s="198">
        <v>2.58314535934933E-3</v>
      </c>
      <c r="O684" s="198">
        <v>2.58314535934933E-3</v>
      </c>
      <c r="P684" s="173">
        <v>14</v>
      </c>
      <c r="Q684" s="173">
        <v>194634</v>
      </c>
      <c r="R684" s="198">
        <v>1.2120641015825201E-3</v>
      </c>
    </row>
    <row r="685" spans="2:18" x14ac:dyDescent="0.2">
      <c r="B685" s="173" t="s">
        <v>1010</v>
      </c>
      <c r="C685" s="173" t="s">
        <v>475</v>
      </c>
      <c r="D685" s="173" t="s">
        <v>254</v>
      </c>
      <c r="E685" s="173">
        <v>1240</v>
      </c>
      <c r="F685" s="173">
        <v>7298</v>
      </c>
      <c r="G685" s="173">
        <v>6498</v>
      </c>
      <c r="H685" s="173">
        <v>2.36</v>
      </c>
      <c r="I685" s="200">
        <v>1.5280564900783151</v>
      </c>
      <c r="J685" s="200">
        <v>0.90564521353979943</v>
      </c>
      <c r="K685" s="173">
        <v>5</v>
      </c>
      <c r="L685" s="198">
        <v>0.13361092624548701</v>
      </c>
      <c r="M685" s="198">
        <v>0.13361092624548701</v>
      </c>
      <c r="N685" s="198">
        <v>3.0154364431984799E-3</v>
      </c>
      <c r="O685" s="198">
        <v>3.0154364431984799E-3</v>
      </c>
      <c r="P685" s="173">
        <v>5</v>
      </c>
      <c r="Q685" s="173">
        <v>67228</v>
      </c>
      <c r="R685" s="198">
        <v>3.9930974775167398E-4</v>
      </c>
    </row>
    <row r="686" spans="2:18" x14ac:dyDescent="0.2">
      <c r="B686" s="173" t="s">
        <v>1011</v>
      </c>
      <c r="C686" s="173" t="s">
        <v>475</v>
      </c>
      <c r="D686" s="173" t="s">
        <v>254</v>
      </c>
      <c r="E686" s="173">
        <v>423</v>
      </c>
      <c r="F686" s="173">
        <v>1024</v>
      </c>
      <c r="G686" s="173">
        <v>6575</v>
      </c>
      <c r="H686" s="173">
        <v>0.57999999999999996</v>
      </c>
      <c r="I686" s="200">
        <v>0</v>
      </c>
      <c r="J686" s="200">
        <v>0.66981754140321836</v>
      </c>
      <c r="K686" s="173">
        <v>0</v>
      </c>
      <c r="L686" s="198">
        <v>0</v>
      </c>
      <c r="M686" s="198">
        <v>0</v>
      </c>
      <c r="N686" s="198">
        <v>0</v>
      </c>
      <c r="O686" s="198">
        <v>0</v>
      </c>
      <c r="P686" s="173">
        <v>4</v>
      </c>
      <c r="Q686" s="173">
        <v>49619</v>
      </c>
      <c r="R686" s="198">
        <v>2.8740878599235498E-4</v>
      </c>
    </row>
    <row r="687" spans="2:18" x14ac:dyDescent="0.2">
      <c r="B687" s="173" t="s">
        <v>1012</v>
      </c>
      <c r="C687" s="173" t="s">
        <v>996</v>
      </c>
      <c r="D687" s="173" t="s">
        <v>21</v>
      </c>
      <c r="E687" s="173">
        <v>184</v>
      </c>
      <c r="F687" s="173">
        <v>5500</v>
      </c>
      <c r="G687" s="173">
        <v>40</v>
      </c>
      <c r="H687" s="173">
        <v>0.55314285714285716</v>
      </c>
      <c r="I687" s="200">
        <v>13.47634311867172</v>
      </c>
      <c r="J687" s="200">
        <v>8.9090461170497086</v>
      </c>
      <c r="K687" s="173">
        <v>14</v>
      </c>
      <c r="L687" s="198">
        <v>0.54934066775426504</v>
      </c>
      <c r="M687" s="198">
        <v>0.54934066775426504</v>
      </c>
      <c r="N687" s="198">
        <v>2.0165731213889898E-3</v>
      </c>
      <c r="O687" s="198">
        <v>2.0165731213889898E-3</v>
      </c>
      <c r="P687" s="173">
        <v>14</v>
      </c>
      <c r="Q687" s="173">
        <v>308312</v>
      </c>
      <c r="R687" s="198">
        <v>1.5077182215992399E-3</v>
      </c>
    </row>
    <row r="688" spans="2:18" x14ac:dyDescent="0.2">
      <c r="B688" s="173" t="s">
        <v>1013</v>
      </c>
      <c r="C688" s="173" t="s">
        <v>996</v>
      </c>
      <c r="D688" s="173" t="s">
        <v>263</v>
      </c>
      <c r="E688" s="173">
        <v>51</v>
      </c>
      <c r="F688" s="173">
        <v>241754</v>
      </c>
      <c r="G688" s="173">
        <v>0</v>
      </c>
      <c r="H688" s="173">
        <v>0.25142857142857139</v>
      </c>
      <c r="I688" s="200">
        <v>3.2994725025873874</v>
      </c>
      <c r="J688" s="200">
        <v>2.3516206391295191</v>
      </c>
      <c r="K688" s="173">
        <v>19</v>
      </c>
      <c r="L688" s="198">
        <v>0.19201616085468801</v>
      </c>
      <c r="M688" s="198">
        <v>0.19201616085468801</v>
      </c>
      <c r="N688" s="198">
        <v>6.5727091222841905E-4</v>
      </c>
      <c r="O688" s="198">
        <v>6.5727091222841905E-4</v>
      </c>
      <c r="P688" s="173">
        <v>13</v>
      </c>
      <c r="Q688" s="173">
        <v>116185</v>
      </c>
      <c r="R688" s="198">
        <v>4.1815622552166502E-4</v>
      </c>
    </row>
    <row r="689" spans="2:18" x14ac:dyDescent="0.2">
      <c r="B689" s="173" t="s">
        <v>1014</v>
      </c>
      <c r="C689" s="173" t="s">
        <v>996</v>
      </c>
      <c r="D689" s="173" t="s">
        <v>263</v>
      </c>
      <c r="E689" s="173">
        <v>40</v>
      </c>
      <c r="F689" s="173">
        <v>268654</v>
      </c>
      <c r="G689" s="173">
        <v>0</v>
      </c>
      <c r="H689" s="173">
        <v>0.1056</v>
      </c>
      <c r="I689" s="200">
        <v>2.2787299038475979</v>
      </c>
      <c r="J689" s="200">
        <v>1.7598740981261829</v>
      </c>
      <c r="K689" s="173">
        <v>13</v>
      </c>
      <c r="L689" s="198">
        <v>0.14179618712196601</v>
      </c>
      <c r="M689" s="198">
        <v>0.14179618712196601</v>
      </c>
      <c r="N689" s="198">
        <v>5.2181185325661202E-4</v>
      </c>
      <c r="O689" s="198">
        <v>5.2181185325661202E-4</v>
      </c>
      <c r="P689" s="173">
        <v>7</v>
      </c>
      <c r="Q689" s="173">
        <v>92970</v>
      </c>
      <c r="R689" s="198">
        <v>3.1921221722921398E-4</v>
      </c>
    </row>
    <row r="690" spans="2:18" x14ac:dyDescent="0.2">
      <c r="B690" s="173" t="s">
        <v>1015</v>
      </c>
      <c r="C690" s="173" t="s">
        <v>996</v>
      </c>
      <c r="D690" s="173" t="s">
        <v>263</v>
      </c>
      <c r="E690" s="173">
        <v>42</v>
      </c>
      <c r="F690" s="173">
        <v>230293</v>
      </c>
      <c r="G690" s="173">
        <v>0</v>
      </c>
      <c r="H690" s="173">
        <v>0.52800000000000002</v>
      </c>
      <c r="I690" s="200">
        <v>5.3428096307333499</v>
      </c>
      <c r="J690" s="200">
        <v>2.495224140770393</v>
      </c>
      <c r="K690" s="173">
        <v>23</v>
      </c>
      <c r="L690" s="198">
        <v>0.24209596390899499</v>
      </c>
      <c r="M690" s="198">
        <v>0.24204884771457</v>
      </c>
      <c r="N690" s="198">
        <v>6.9378596290777601E-4</v>
      </c>
      <c r="O690" s="198">
        <v>6.8436272402278096E-4</v>
      </c>
      <c r="P690" s="173">
        <v>11</v>
      </c>
      <c r="Q690" s="173">
        <v>95988</v>
      </c>
      <c r="R690" s="198">
        <v>3.3923659985982899E-4</v>
      </c>
    </row>
    <row r="691" spans="2:18" x14ac:dyDescent="0.2">
      <c r="B691" s="173" t="s">
        <v>1016</v>
      </c>
      <c r="C691" s="173" t="s">
        <v>996</v>
      </c>
      <c r="D691" s="173" t="s">
        <v>254</v>
      </c>
      <c r="E691" s="173">
        <v>18</v>
      </c>
      <c r="F691" s="173">
        <v>91243</v>
      </c>
      <c r="G691" s="173">
        <v>0</v>
      </c>
      <c r="H691" s="173">
        <v>8.8000000000000009E-2</v>
      </c>
      <c r="I691" s="200">
        <v>1.0353925458998112</v>
      </c>
      <c r="J691" s="200">
        <v>0.80200211907619812</v>
      </c>
      <c r="K691" s="173">
        <v>12</v>
      </c>
      <c r="L691" s="198">
        <v>6.0255723145241601E-2</v>
      </c>
      <c r="M691" s="198">
        <v>6.0255723145241601E-2</v>
      </c>
      <c r="N691" s="198">
        <v>2.21446113797389E-4</v>
      </c>
      <c r="O691" s="198">
        <v>2.21446113797389E-4</v>
      </c>
      <c r="P691" s="173">
        <v>7</v>
      </c>
      <c r="Q691" s="173">
        <v>39624</v>
      </c>
      <c r="R691" s="198">
        <v>1.3781486869305601E-4</v>
      </c>
    </row>
    <row r="692" spans="2:18" x14ac:dyDescent="0.2">
      <c r="B692" s="173" t="s">
        <v>1017</v>
      </c>
      <c r="C692" s="173" t="s">
        <v>260</v>
      </c>
      <c r="D692" s="173" t="s">
        <v>254</v>
      </c>
      <c r="E692" s="173">
        <v>1105</v>
      </c>
      <c r="F692" s="173">
        <v>11599</v>
      </c>
      <c r="G692" s="173">
        <v>79</v>
      </c>
      <c r="H692" s="173">
        <v>2.1560000000000001</v>
      </c>
      <c r="I692" s="200">
        <v>18.828038077273828</v>
      </c>
      <c r="J692" s="200">
        <v>1.1007732465815518</v>
      </c>
      <c r="K692" s="173">
        <v>11</v>
      </c>
      <c r="L692" s="198">
        <v>1.1045979516234501</v>
      </c>
      <c r="M692" s="198">
        <v>0.336151667029854</v>
      </c>
      <c r="N692" s="198">
        <v>5.2240080568692502E-3</v>
      </c>
      <c r="O692" s="198">
        <v>3.9601161414192596E-3</v>
      </c>
      <c r="P692" s="173">
        <v>5</v>
      </c>
      <c r="Q692" s="173">
        <v>54826</v>
      </c>
      <c r="R692" s="198">
        <v>1.6490668048741699E-4</v>
      </c>
    </row>
    <row r="693" spans="2:18" x14ac:dyDescent="0.2">
      <c r="B693" s="173" t="s">
        <v>1018</v>
      </c>
      <c r="C693" s="173" t="s">
        <v>260</v>
      </c>
      <c r="D693" s="173" t="s">
        <v>21</v>
      </c>
      <c r="E693" s="173">
        <v>219</v>
      </c>
      <c r="F693" s="173">
        <v>2344</v>
      </c>
      <c r="G693" s="173">
        <v>846</v>
      </c>
      <c r="H693" s="173">
        <v>1.6659999999999999</v>
      </c>
      <c r="I693" s="200">
        <v>6.8735837015211319</v>
      </c>
      <c r="J693" s="200">
        <v>0</v>
      </c>
      <c r="K693" s="173">
        <v>3</v>
      </c>
      <c r="L693" s="198">
        <v>0.107203477175149</v>
      </c>
      <c r="M693" s="198">
        <v>6.2240492835393697E-3</v>
      </c>
      <c r="N693" s="198">
        <v>3.33347075556707E-4</v>
      </c>
      <c r="O693" s="198">
        <v>1.67262490208666E-4</v>
      </c>
      <c r="P693" s="173">
        <v>0</v>
      </c>
      <c r="Q693" s="173">
        <v>0</v>
      </c>
      <c r="R693" s="198">
        <v>0</v>
      </c>
    </row>
    <row r="694" spans="2:18" x14ac:dyDescent="0.2">
      <c r="B694" s="173" t="s">
        <v>1019</v>
      </c>
      <c r="C694" s="173" t="s">
        <v>260</v>
      </c>
      <c r="D694" s="173" t="s">
        <v>21</v>
      </c>
      <c r="E694" s="173">
        <v>375</v>
      </c>
      <c r="F694" s="173">
        <v>4569</v>
      </c>
      <c r="G694" s="173">
        <v>388</v>
      </c>
      <c r="H694" s="173">
        <v>2.2736000000000001</v>
      </c>
      <c r="I694" s="200">
        <v>12.370663577492198</v>
      </c>
      <c r="J694" s="200">
        <v>0.29201712146091652</v>
      </c>
      <c r="K694" s="173">
        <v>4</v>
      </c>
      <c r="L694" s="198">
        <v>0.28592344796310798</v>
      </c>
      <c r="M694" s="198">
        <v>5.1737115193205799E-2</v>
      </c>
      <c r="N694" s="198">
        <v>1.15788047799379E-3</v>
      </c>
      <c r="O694" s="198">
        <v>7.7270558856961096E-4</v>
      </c>
      <c r="P694" s="173">
        <v>3</v>
      </c>
      <c r="Q694" s="173">
        <v>5730</v>
      </c>
      <c r="R694" s="198">
        <v>6.7140577055591202E-5</v>
      </c>
    </row>
    <row r="695" spans="2:18" x14ac:dyDescent="0.2">
      <c r="B695" s="173" t="s">
        <v>1020</v>
      </c>
      <c r="C695" s="173" t="s">
        <v>824</v>
      </c>
      <c r="D695" s="173" t="s">
        <v>263</v>
      </c>
      <c r="E695" s="173">
        <v>265</v>
      </c>
      <c r="F695" s="173">
        <v>357847</v>
      </c>
      <c r="G695" s="173">
        <v>303</v>
      </c>
      <c r="H695" s="173">
        <v>2.44</v>
      </c>
      <c r="I695" s="200">
        <v>4.0385310280886602</v>
      </c>
      <c r="J695" s="200">
        <v>2.1961577194438444</v>
      </c>
      <c r="K695" s="173">
        <v>41</v>
      </c>
      <c r="L695" s="198">
        <v>0.19069337369620701</v>
      </c>
      <c r="M695" s="198">
        <v>0.19069337369620701</v>
      </c>
      <c r="N695" s="198">
        <v>1.1390340002238001E-3</v>
      </c>
      <c r="O695" s="198">
        <v>1.1390340002238001E-3</v>
      </c>
      <c r="P695" s="173">
        <v>18</v>
      </c>
      <c r="Q695" s="173">
        <v>88037</v>
      </c>
      <c r="R695" s="198">
        <v>6.1957795668843795E-4</v>
      </c>
    </row>
    <row r="696" spans="2:18" x14ac:dyDescent="0.2">
      <c r="B696" s="173" t="s">
        <v>1021</v>
      </c>
      <c r="C696" s="173" t="s">
        <v>824</v>
      </c>
      <c r="D696" s="173" t="s">
        <v>254</v>
      </c>
      <c r="E696" s="173">
        <v>621</v>
      </c>
      <c r="F696" s="173">
        <v>128152</v>
      </c>
      <c r="G696" s="173">
        <v>301</v>
      </c>
      <c r="H696" s="173">
        <v>2.0666208332363611</v>
      </c>
      <c r="I696" s="200">
        <v>9.446639489467584</v>
      </c>
      <c r="J696" s="200">
        <v>1.5154687075969628</v>
      </c>
      <c r="K696" s="173">
        <v>23</v>
      </c>
      <c r="L696" s="198">
        <v>0.37847378867208897</v>
      </c>
      <c r="M696" s="198">
        <v>0.37847378867208897</v>
      </c>
      <c r="N696" s="198">
        <v>1.6820481409716499E-3</v>
      </c>
      <c r="O696" s="198">
        <v>1.6820481409716499E-3</v>
      </c>
      <c r="P696" s="173">
        <v>13</v>
      </c>
      <c r="Q696" s="173">
        <v>51546</v>
      </c>
      <c r="R696" s="198">
        <v>3.33347075556707E-4</v>
      </c>
    </row>
    <row r="697" spans="2:18" x14ac:dyDescent="0.2">
      <c r="B697" s="173" t="s">
        <v>1022</v>
      </c>
      <c r="C697" s="173" t="s">
        <v>824</v>
      </c>
      <c r="D697" s="173" t="s">
        <v>263</v>
      </c>
      <c r="E697" s="173">
        <v>313</v>
      </c>
      <c r="F697" s="173">
        <v>459265</v>
      </c>
      <c r="G697" s="173">
        <v>54</v>
      </c>
      <c r="H697" s="173">
        <v>1.7167362210276791</v>
      </c>
      <c r="I697" s="200">
        <v>4.63924377280079</v>
      </c>
      <c r="J697" s="200">
        <v>1.7595465400623462</v>
      </c>
      <c r="K697" s="173">
        <v>32</v>
      </c>
      <c r="L697" s="198">
        <v>0.202313405146266</v>
      </c>
      <c r="M697" s="198">
        <v>0.202313405146266</v>
      </c>
      <c r="N697" s="198">
        <v>9.1287626698391498E-4</v>
      </c>
      <c r="O697" s="198">
        <v>9.1287626698391498E-4</v>
      </c>
      <c r="P697" s="173">
        <v>7</v>
      </c>
      <c r="Q697" s="173">
        <v>65143</v>
      </c>
      <c r="R697" s="198">
        <v>3.5337145818732202E-4</v>
      </c>
    </row>
    <row r="698" spans="2:18" x14ac:dyDescent="0.2">
      <c r="B698" s="173" t="s">
        <v>1023</v>
      </c>
      <c r="C698" s="173" t="s">
        <v>824</v>
      </c>
      <c r="D698" s="173" t="s">
        <v>263</v>
      </c>
      <c r="E698" s="173">
        <v>155</v>
      </c>
      <c r="F698" s="173">
        <v>293144</v>
      </c>
      <c r="G698" s="173">
        <v>0</v>
      </c>
      <c r="H698" s="173">
        <v>1.7167362210276791</v>
      </c>
      <c r="I698" s="200">
        <v>3.802276548298642</v>
      </c>
      <c r="J698" s="200">
        <v>2.4365469014135912</v>
      </c>
      <c r="K698" s="173">
        <v>27</v>
      </c>
      <c r="L698" s="198">
        <v>0.15881926816771</v>
      </c>
      <c r="M698" s="198">
        <v>0.15881926816771</v>
      </c>
      <c r="N698" s="198">
        <v>5.8306290600908099E-4</v>
      </c>
      <c r="O698" s="198">
        <v>5.8306290600908099E-4</v>
      </c>
      <c r="P698" s="173">
        <v>32</v>
      </c>
      <c r="Q698" s="173">
        <v>86402</v>
      </c>
      <c r="R698" s="198">
        <v>4.1226670121854297E-4</v>
      </c>
    </row>
    <row r="699" spans="2:18" x14ac:dyDescent="0.2">
      <c r="B699" s="173" t="s">
        <v>1024</v>
      </c>
      <c r="C699" s="173" t="s">
        <v>1025</v>
      </c>
      <c r="D699" s="173" t="s">
        <v>254</v>
      </c>
      <c r="E699" s="173">
        <v>164</v>
      </c>
      <c r="F699" s="173">
        <v>107247</v>
      </c>
      <c r="G699" s="173">
        <v>136</v>
      </c>
      <c r="H699" s="173">
        <v>0.81447300000000011</v>
      </c>
      <c r="I699" s="200">
        <v>3.3342686094413918</v>
      </c>
      <c r="J699" s="200">
        <v>4.5793753344136707</v>
      </c>
      <c r="K699" s="173">
        <v>18</v>
      </c>
      <c r="L699" s="198">
        <v>0.12753529297438601</v>
      </c>
      <c r="M699" s="198">
        <v>0.12753529297438601</v>
      </c>
      <c r="N699" s="198">
        <v>4.5938289564351903E-4</v>
      </c>
      <c r="O699" s="198">
        <v>4.5938289564351903E-4</v>
      </c>
      <c r="P699" s="173">
        <v>27</v>
      </c>
      <c r="Q699" s="173">
        <v>148705</v>
      </c>
      <c r="R699" s="198">
        <v>4.8529680257725598E-4</v>
      </c>
    </row>
    <row r="700" spans="2:18" x14ac:dyDescent="0.2">
      <c r="B700" s="173" t="s">
        <v>1026</v>
      </c>
      <c r="C700" s="173" t="s">
        <v>1025</v>
      </c>
      <c r="D700" s="173" t="s">
        <v>254</v>
      </c>
      <c r="E700" s="173">
        <v>1</v>
      </c>
      <c r="F700" s="173">
        <v>2665</v>
      </c>
      <c r="G700" s="173">
        <v>919</v>
      </c>
      <c r="H700" s="173">
        <v>0.81447300000000011</v>
      </c>
      <c r="I700" s="200">
        <v>0</v>
      </c>
      <c r="J700" s="200">
        <v>0</v>
      </c>
      <c r="K700" s="173">
        <v>0</v>
      </c>
      <c r="L700" s="198">
        <v>0</v>
      </c>
      <c r="M700" s="198">
        <v>0</v>
      </c>
      <c r="N700" s="198">
        <v>0</v>
      </c>
      <c r="O700" s="198">
        <v>0</v>
      </c>
      <c r="P700" s="173">
        <v>0</v>
      </c>
      <c r="Q700" s="173">
        <v>0</v>
      </c>
      <c r="R700" s="198">
        <v>0</v>
      </c>
    </row>
    <row r="701" spans="2:18" x14ac:dyDescent="0.2">
      <c r="B701" s="173" t="s">
        <v>1027</v>
      </c>
      <c r="C701" s="173" t="s">
        <v>1025</v>
      </c>
      <c r="D701" s="173" t="s">
        <v>254</v>
      </c>
      <c r="E701" s="173">
        <v>158</v>
      </c>
      <c r="F701" s="173">
        <v>137398</v>
      </c>
      <c r="G701" s="173">
        <v>484</v>
      </c>
      <c r="H701" s="173">
        <v>0.94116879999999992</v>
      </c>
      <c r="I701" s="200">
        <v>3.1198876492963672</v>
      </c>
      <c r="J701" s="200">
        <v>1.1036840167249751</v>
      </c>
      <c r="K701" s="173">
        <v>19</v>
      </c>
      <c r="L701" s="198">
        <v>9.7197175384144199E-2</v>
      </c>
      <c r="M701" s="198">
        <v>9.7008710606444296E-2</v>
      </c>
      <c r="N701" s="198">
        <v>3.9106441372730301E-4</v>
      </c>
      <c r="O701" s="198">
        <v>3.8988650886667898E-4</v>
      </c>
      <c r="P701" s="173">
        <v>2</v>
      </c>
      <c r="Q701" s="173">
        <v>29191</v>
      </c>
      <c r="R701" s="198">
        <v>1.10723056898694E-4</v>
      </c>
    </row>
    <row r="702" spans="2:18" x14ac:dyDescent="0.2">
      <c r="B702" s="173" t="s">
        <v>1028</v>
      </c>
      <c r="C702" s="173" t="s">
        <v>372</v>
      </c>
      <c r="D702" s="173" t="s">
        <v>263</v>
      </c>
      <c r="E702" s="173">
        <v>658</v>
      </c>
      <c r="F702" s="173">
        <v>330943</v>
      </c>
      <c r="G702" s="173">
        <v>3074</v>
      </c>
      <c r="H702" s="173">
        <v>0.73159680000000005</v>
      </c>
      <c r="I702" s="200">
        <v>1.7647733390647888</v>
      </c>
      <c r="J702" s="200">
        <v>2.1850424458974431</v>
      </c>
      <c r="K702" s="173">
        <v>50</v>
      </c>
      <c r="L702" s="198">
        <v>0.11354531694474999</v>
      </c>
      <c r="M702" s="198">
        <v>0.11354531694474999</v>
      </c>
      <c r="N702" s="198">
        <v>6.5491510250717002E-4</v>
      </c>
      <c r="O702" s="198">
        <v>6.5491510250717002E-4</v>
      </c>
      <c r="P702" s="173">
        <v>23</v>
      </c>
      <c r="Q702" s="173">
        <v>119352</v>
      </c>
      <c r="R702" s="198">
        <v>4.6880613452851398E-4</v>
      </c>
    </row>
    <row r="703" spans="2:18" x14ac:dyDescent="0.2">
      <c r="B703" s="173" t="s">
        <v>1029</v>
      </c>
      <c r="C703" s="173" t="s">
        <v>372</v>
      </c>
      <c r="D703" s="173" t="s">
        <v>254</v>
      </c>
      <c r="E703" s="173">
        <v>129</v>
      </c>
      <c r="F703" s="173">
        <v>43689</v>
      </c>
      <c r="G703" s="173">
        <v>107</v>
      </c>
      <c r="H703" s="173">
        <v>0.73159680000000005</v>
      </c>
      <c r="I703" s="200">
        <v>1.3315201424952754</v>
      </c>
      <c r="J703" s="200">
        <v>2.1714897610538122</v>
      </c>
      <c r="K703" s="173">
        <v>21</v>
      </c>
      <c r="L703" s="198">
        <v>5.9762181008639899E-2</v>
      </c>
      <c r="M703" s="198">
        <v>5.4475743994157597E-2</v>
      </c>
      <c r="N703" s="198">
        <v>3.7575165053918601E-4</v>
      </c>
      <c r="O703" s="198">
        <v>3.4748193388420002E-4</v>
      </c>
      <c r="P703" s="173">
        <v>11</v>
      </c>
      <c r="Q703" s="173">
        <v>82742</v>
      </c>
      <c r="R703" s="198">
        <v>3.3452498041733201E-4</v>
      </c>
    </row>
    <row r="704" spans="2:18" x14ac:dyDescent="0.2">
      <c r="B704" s="173" t="s">
        <v>1030</v>
      </c>
      <c r="C704" s="173" t="s">
        <v>372</v>
      </c>
      <c r="D704" s="173" t="s">
        <v>21</v>
      </c>
      <c r="E704" s="173">
        <v>919</v>
      </c>
      <c r="F704" s="173">
        <v>7502</v>
      </c>
      <c r="G704" s="173">
        <v>577</v>
      </c>
      <c r="H704" s="173">
        <v>2.9263872000000002</v>
      </c>
      <c r="I704" s="200">
        <v>1.9631717869823369</v>
      </c>
      <c r="J704" s="200">
        <v>2.4992528471094744</v>
      </c>
      <c r="K704" s="173">
        <v>5</v>
      </c>
      <c r="L704" s="198">
        <v>0.10525168882109399</v>
      </c>
      <c r="M704" s="198">
        <v>0.10525168882109399</v>
      </c>
      <c r="N704" s="198">
        <v>1.8151513902222101E-3</v>
      </c>
      <c r="O704" s="198">
        <v>1.8151513902222101E-3</v>
      </c>
      <c r="P704" s="173">
        <v>5</v>
      </c>
      <c r="Q704" s="173">
        <v>113755</v>
      </c>
      <c r="R704" s="198">
        <v>4.19334130382289E-4</v>
      </c>
    </row>
    <row r="705" spans="2:18" x14ac:dyDescent="0.2">
      <c r="B705" s="173" t="s">
        <v>1031</v>
      </c>
      <c r="C705" s="173" t="s">
        <v>372</v>
      </c>
      <c r="D705" s="173" t="s">
        <v>21</v>
      </c>
      <c r="E705" s="173">
        <v>599</v>
      </c>
      <c r="F705" s="173">
        <v>2119</v>
      </c>
      <c r="G705" s="173">
        <v>2894</v>
      </c>
      <c r="H705" s="173">
        <v>0.36579840000000002</v>
      </c>
      <c r="I705" s="200">
        <v>1.3887704531278104</v>
      </c>
      <c r="J705" s="200">
        <v>0</v>
      </c>
      <c r="K705" s="173">
        <v>3</v>
      </c>
      <c r="L705" s="198">
        <v>9.5423250664043904E-2</v>
      </c>
      <c r="M705" s="198">
        <v>9.5423250664043904E-2</v>
      </c>
      <c r="N705" s="198">
        <v>7.6681606426648897E-4</v>
      </c>
      <c r="O705" s="198">
        <v>7.6681606426648897E-4</v>
      </c>
      <c r="P705" s="173">
        <v>0</v>
      </c>
      <c r="Q705" s="173">
        <v>0</v>
      </c>
      <c r="R705" s="198">
        <v>0</v>
      </c>
    </row>
    <row r="706" spans="2:18" x14ac:dyDescent="0.2">
      <c r="B706" s="173" t="s">
        <v>1032</v>
      </c>
      <c r="C706" s="173" t="s">
        <v>372</v>
      </c>
      <c r="D706" s="173" t="s">
        <v>21</v>
      </c>
      <c r="E706" s="173">
        <v>461</v>
      </c>
      <c r="F706" s="173">
        <v>4097</v>
      </c>
      <c r="G706" s="173">
        <v>1329</v>
      </c>
      <c r="H706" s="173">
        <v>2.6520383999999999</v>
      </c>
      <c r="I706" s="200">
        <v>0.11593278920216893</v>
      </c>
      <c r="J706" s="200">
        <v>0.19738377156706818</v>
      </c>
      <c r="K706" s="173">
        <v>2</v>
      </c>
      <c r="L706" s="198">
        <v>4.30877598016408E-3</v>
      </c>
      <c r="M706" s="198">
        <v>4.30877598016408E-3</v>
      </c>
      <c r="N706" s="198">
        <v>1.0954515203807E-4</v>
      </c>
      <c r="O706" s="198">
        <v>1.0954515203807E-4</v>
      </c>
      <c r="P706" s="173">
        <v>3</v>
      </c>
      <c r="Q706" s="173">
        <v>6228</v>
      </c>
      <c r="R706" s="198">
        <v>8.4809149964957303E-5</v>
      </c>
    </row>
    <row r="707" spans="2:18" x14ac:dyDescent="0.2">
      <c r="B707" s="173" t="s">
        <v>1033</v>
      </c>
      <c r="C707" s="173" t="s">
        <v>372</v>
      </c>
      <c r="D707" s="173" t="s">
        <v>254</v>
      </c>
      <c r="E707" s="173">
        <v>521</v>
      </c>
      <c r="F707" s="173">
        <v>157851</v>
      </c>
      <c r="G707" s="173">
        <v>2384</v>
      </c>
      <c r="H707" s="173">
        <v>0.36579840000000002</v>
      </c>
      <c r="I707" s="200">
        <v>1.360738762556621</v>
      </c>
      <c r="J707" s="200">
        <v>2.1798149388949031</v>
      </c>
      <c r="K707" s="173">
        <v>26</v>
      </c>
      <c r="L707" s="198">
        <v>5.5911610019258699E-2</v>
      </c>
      <c r="M707" s="198">
        <v>5.5911610019258699E-2</v>
      </c>
      <c r="N707" s="198">
        <v>3.0978897834421897E-4</v>
      </c>
      <c r="O707" s="198">
        <v>3.0978897834421897E-4</v>
      </c>
      <c r="P707" s="173">
        <v>14</v>
      </c>
      <c r="Q707" s="173">
        <v>76039</v>
      </c>
      <c r="R707" s="198">
        <v>3.0507735890172101E-4</v>
      </c>
    </row>
    <row r="708" spans="2:18" x14ac:dyDescent="0.2">
      <c r="B708" s="173" t="s">
        <v>1034</v>
      </c>
      <c r="C708" s="173" t="s">
        <v>431</v>
      </c>
      <c r="D708" s="173" t="s">
        <v>254</v>
      </c>
      <c r="E708" s="173">
        <v>428</v>
      </c>
      <c r="F708" s="173">
        <v>71142</v>
      </c>
      <c r="G708" s="173">
        <v>305</v>
      </c>
      <c r="H708" s="173">
        <v>0.61420330880211571</v>
      </c>
      <c r="I708" s="200">
        <v>4.8212685561748669</v>
      </c>
      <c r="J708" s="200">
        <v>1.3072018466579722</v>
      </c>
      <c r="K708" s="173">
        <v>25</v>
      </c>
      <c r="L708" s="198">
        <v>0.32344442939343798</v>
      </c>
      <c r="M708" s="198">
        <v>0.191801782170054</v>
      </c>
      <c r="N708" s="198">
        <v>1.4346881202405299E-3</v>
      </c>
      <c r="O708" s="198">
        <v>1.26506982031061E-3</v>
      </c>
      <c r="P708" s="173">
        <v>14</v>
      </c>
      <c r="Q708" s="173">
        <v>74451</v>
      </c>
      <c r="R708" s="198">
        <v>3.5926098249044401E-4</v>
      </c>
    </row>
    <row r="709" spans="2:18" x14ac:dyDescent="0.2">
      <c r="B709" s="173" t="s">
        <v>1035</v>
      </c>
      <c r="C709" s="173" t="s">
        <v>386</v>
      </c>
      <c r="D709" s="173" t="s">
        <v>254</v>
      </c>
      <c r="E709" s="173">
        <v>69</v>
      </c>
      <c r="F709" s="173">
        <v>108375</v>
      </c>
      <c r="G709" s="173">
        <v>0</v>
      </c>
      <c r="H709" s="173">
        <v>0.29239999999999999</v>
      </c>
      <c r="I709" s="200">
        <v>0.54927892754836316</v>
      </c>
      <c r="J709" s="200">
        <v>0.43867109232791868</v>
      </c>
      <c r="K709" s="173">
        <v>7</v>
      </c>
      <c r="L709" s="198">
        <v>3.4400711454535798E-2</v>
      </c>
      <c r="M709" s="198">
        <v>3.4400711454535798E-2</v>
      </c>
      <c r="N709" s="198">
        <v>2.8505297627110697E-4</v>
      </c>
      <c r="O709" s="198">
        <v>2.8505297627110697E-4</v>
      </c>
      <c r="P709" s="173">
        <v>9</v>
      </c>
      <c r="Q709" s="173">
        <v>23324</v>
      </c>
      <c r="R709" s="198">
        <v>1.34281154111182E-4</v>
      </c>
    </row>
    <row r="710" spans="2:18" x14ac:dyDescent="0.2">
      <c r="B710" s="173" t="s">
        <v>1036</v>
      </c>
      <c r="C710" s="173" t="s">
        <v>386</v>
      </c>
      <c r="D710" s="173" t="s">
        <v>263</v>
      </c>
      <c r="E710" s="173">
        <v>281</v>
      </c>
      <c r="F710" s="173">
        <v>276819</v>
      </c>
      <c r="G710" s="173">
        <v>0</v>
      </c>
      <c r="H710" s="173">
        <v>0.76184732730379645</v>
      </c>
      <c r="I710" s="200">
        <v>1.9060289623168714</v>
      </c>
      <c r="J710" s="200">
        <v>0.50893014449265173</v>
      </c>
      <c r="K710" s="173">
        <v>26</v>
      </c>
      <c r="L710" s="198">
        <v>8.0151714146048395E-2</v>
      </c>
      <c r="M710" s="198">
        <v>5.4991666323111102E-2</v>
      </c>
      <c r="N710" s="198">
        <v>9.859063683426289E-4</v>
      </c>
      <c r="O710" s="198">
        <v>6.7140577055591196E-4</v>
      </c>
      <c r="P710" s="173">
        <v>4</v>
      </c>
      <c r="Q710" s="173">
        <v>18169</v>
      </c>
      <c r="R710" s="198">
        <v>9.0698674268079404E-5</v>
      </c>
    </row>
    <row r="711" spans="2:18" x14ac:dyDescent="0.2">
      <c r="B711" s="173" t="s">
        <v>1037</v>
      </c>
      <c r="C711" s="173" t="s">
        <v>386</v>
      </c>
      <c r="D711" s="173" t="s">
        <v>254</v>
      </c>
      <c r="E711" s="173">
        <v>750</v>
      </c>
      <c r="F711" s="173">
        <v>10431</v>
      </c>
      <c r="G711" s="173">
        <v>143</v>
      </c>
      <c r="H711" s="173">
        <v>1.458</v>
      </c>
      <c r="I711" s="200">
        <v>2.8618165215000064</v>
      </c>
      <c r="J711" s="200">
        <v>0.49142332847042108</v>
      </c>
      <c r="K711" s="173">
        <v>5</v>
      </c>
      <c r="L711" s="198">
        <v>0.12034418380027399</v>
      </c>
      <c r="M711" s="198">
        <v>5.2214166661758703E-2</v>
      </c>
      <c r="N711" s="198">
        <v>1.83753158257408E-3</v>
      </c>
      <c r="O711" s="198">
        <v>9.859063683426289E-4</v>
      </c>
      <c r="P711" s="173">
        <v>1</v>
      </c>
      <c r="Q711" s="173">
        <v>17544</v>
      </c>
      <c r="R711" s="198">
        <v>8.0097530522459706E-5</v>
      </c>
    </row>
    <row r="712" spans="2:18" x14ac:dyDescent="0.2">
      <c r="B712" s="173" t="s">
        <v>1038</v>
      </c>
      <c r="C712" s="173" t="s">
        <v>386</v>
      </c>
      <c r="D712" s="173" t="s">
        <v>263</v>
      </c>
      <c r="E712" s="173">
        <v>215</v>
      </c>
      <c r="F712" s="173">
        <v>209152</v>
      </c>
      <c r="G712" s="173">
        <v>0</v>
      </c>
      <c r="H712" s="173">
        <v>1.1071530056565322</v>
      </c>
      <c r="I712" s="200">
        <v>1.4216646673343114</v>
      </c>
      <c r="J712" s="200">
        <v>2.1372040890882733</v>
      </c>
      <c r="K712" s="173">
        <v>22</v>
      </c>
      <c r="L712" s="198">
        <v>5.9783383296131198E-2</v>
      </c>
      <c r="M712" s="198">
        <v>4.0559975970740798E-2</v>
      </c>
      <c r="N712" s="198">
        <v>7.8684044689710398E-4</v>
      </c>
      <c r="O712" s="198">
        <v>5.46547855329725E-4</v>
      </c>
      <c r="P712" s="173">
        <v>35</v>
      </c>
      <c r="Q712" s="173">
        <v>76299</v>
      </c>
      <c r="R712" s="198">
        <v>3.49837743605449E-4</v>
      </c>
    </row>
    <row r="713" spans="2:18" x14ac:dyDescent="0.2">
      <c r="B713" s="173" t="s">
        <v>1039</v>
      </c>
      <c r="C713" s="173" t="s">
        <v>386</v>
      </c>
      <c r="D713" s="173" t="s">
        <v>254</v>
      </c>
      <c r="E713" s="173">
        <v>1135</v>
      </c>
      <c r="F713" s="173">
        <v>17628</v>
      </c>
      <c r="G713" s="173">
        <v>2208</v>
      </c>
      <c r="H713" s="173">
        <v>1.0333104166181806</v>
      </c>
      <c r="I713" s="200">
        <v>5.9024825701492221</v>
      </c>
      <c r="J713" s="200">
        <v>0.50576491215583241</v>
      </c>
      <c r="K713" s="173">
        <v>8</v>
      </c>
      <c r="L713" s="198">
        <v>0.248209290135636</v>
      </c>
      <c r="M713" s="198">
        <v>0.14493059195608801</v>
      </c>
      <c r="N713" s="198">
        <v>4.1709611114710303E-3</v>
      </c>
      <c r="O713" s="198">
        <v>2.8799773842266801E-3</v>
      </c>
      <c r="P713" s="173">
        <v>1</v>
      </c>
      <c r="Q713" s="173">
        <v>18056</v>
      </c>
      <c r="R713" s="198">
        <v>8.7164959686206094E-5</v>
      </c>
    </row>
    <row r="714" spans="2:18" x14ac:dyDescent="0.2">
      <c r="B714" s="173" t="s">
        <v>1040</v>
      </c>
      <c r="C714" s="173" t="s">
        <v>372</v>
      </c>
      <c r="D714" s="173" t="s">
        <v>254</v>
      </c>
      <c r="E714" s="173">
        <v>1018</v>
      </c>
      <c r="F714" s="173">
        <v>130542</v>
      </c>
      <c r="G714" s="173">
        <v>1216</v>
      </c>
      <c r="H714" s="173">
        <v>1.8107020799999998</v>
      </c>
      <c r="I714" s="200">
        <v>2.7968389987281048</v>
      </c>
      <c r="J714" s="200">
        <v>0.36410941242481076</v>
      </c>
      <c r="K714" s="173">
        <v>21</v>
      </c>
      <c r="L714" s="198">
        <v>0.16898694292461999</v>
      </c>
      <c r="M714" s="198">
        <v>0.16898694292461999</v>
      </c>
      <c r="N714" s="198">
        <v>1.93765349572715E-3</v>
      </c>
      <c r="O714" s="198">
        <v>1.93765349572715E-3</v>
      </c>
      <c r="P714" s="173">
        <v>8</v>
      </c>
      <c r="Q714" s="173">
        <v>18677</v>
      </c>
      <c r="R714" s="198">
        <v>1.00121913153075E-4</v>
      </c>
    </row>
    <row r="715" spans="2:18" x14ac:dyDescent="0.2">
      <c r="B715" s="173" t="s">
        <v>1041</v>
      </c>
      <c r="C715" s="173" t="s">
        <v>372</v>
      </c>
      <c r="D715" s="173" t="s">
        <v>254</v>
      </c>
      <c r="E715" s="173">
        <v>431</v>
      </c>
      <c r="F715" s="173">
        <v>25955</v>
      </c>
      <c r="G715" s="173">
        <v>1725</v>
      </c>
      <c r="H715" s="173">
        <v>2.6703283200000003</v>
      </c>
      <c r="I715" s="200">
        <v>1.4059805571448931</v>
      </c>
      <c r="J715" s="200">
        <v>0</v>
      </c>
      <c r="K715" s="173">
        <v>4</v>
      </c>
      <c r="L715" s="198">
        <v>8.7738599353330199E-2</v>
      </c>
      <c r="M715" s="198">
        <v>8.7738599353330199E-2</v>
      </c>
      <c r="N715" s="198">
        <v>6.6433834139216605E-4</v>
      </c>
      <c r="O715" s="198">
        <v>6.6433834139216605E-4</v>
      </c>
      <c r="P715" s="173">
        <v>0</v>
      </c>
      <c r="Q715" s="173">
        <v>0</v>
      </c>
      <c r="R715" s="198">
        <v>0</v>
      </c>
    </row>
    <row r="716" spans="2:18" x14ac:dyDescent="0.2">
      <c r="B716" s="173" t="s">
        <v>1042</v>
      </c>
      <c r="C716" s="173" t="s">
        <v>467</v>
      </c>
      <c r="D716" s="173" t="s">
        <v>254</v>
      </c>
      <c r="E716" s="173">
        <v>238</v>
      </c>
      <c r="F716" s="173">
        <v>42455</v>
      </c>
      <c r="G716" s="173">
        <v>1125</v>
      </c>
      <c r="H716" s="173">
        <v>2.4988611121697852</v>
      </c>
      <c r="I716" s="200">
        <v>1.6136636710481165</v>
      </c>
      <c r="J716" s="200">
        <v>0.99020606049661419</v>
      </c>
      <c r="K716" s="173">
        <v>9</v>
      </c>
      <c r="L716" s="198">
        <v>7.7973768058753903E-2</v>
      </c>
      <c r="M716" s="198">
        <v>3.6822483847979599E-2</v>
      </c>
      <c r="N716" s="198">
        <v>1.1802606703456601E-3</v>
      </c>
      <c r="O716" s="198">
        <v>6.1368843238531596E-4</v>
      </c>
      <c r="P716" s="173">
        <v>9</v>
      </c>
      <c r="Q716" s="173">
        <v>40621</v>
      </c>
      <c r="R716" s="198">
        <v>2.7562973738611099E-4</v>
      </c>
    </row>
    <row r="717" spans="2:18" x14ac:dyDescent="0.2">
      <c r="B717" s="173" t="s">
        <v>1043</v>
      </c>
      <c r="C717" s="173" t="s">
        <v>467</v>
      </c>
      <c r="D717" s="173" t="s">
        <v>254</v>
      </c>
      <c r="E717" s="173">
        <v>489</v>
      </c>
      <c r="F717" s="173">
        <v>78684</v>
      </c>
      <c r="G717" s="173">
        <v>228</v>
      </c>
      <c r="H717" s="173">
        <v>0.82359467367393679</v>
      </c>
      <c r="I717" s="200">
        <v>9.4986506510174404</v>
      </c>
      <c r="J717" s="200">
        <v>1.9976986825597844</v>
      </c>
      <c r="K717" s="173">
        <v>35</v>
      </c>
      <c r="L717" s="198">
        <v>0.69727609500980603</v>
      </c>
      <c r="M717" s="198">
        <v>0.318527854505192</v>
      </c>
      <c r="N717" s="198">
        <v>3.6833084991725199E-3</v>
      </c>
      <c r="O717" s="198">
        <v>2.0731125546989602E-3</v>
      </c>
      <c r="P717" s="173">
        <v>13</v>
      </c>
      <c r="Q717" s="173">
        <v>124498</v>
      </c>
      <c r="R717" s="198">
        <v>4.3700270329165498E-4</v>
      </c>
    </row>
    <row r="718" spans="2:18" x14ac:dyDescent="0.2">
      <c r="B718" s="173" t="s">
        <v>1044</v>
      </c>
      <c r="C718" s="173" t="s">
        <v>467</v>
      </c>
      <c r="D718" s="173" t="s">
        <v>254</v>
      </c>
      <c r="E718" s="173">
        <v>398</v>
      </c>
      <c r="F718" s="173">
        <v>39907</v>
      </c>
      <c r="G718" s="173">
        <v>300</v>
      </c>
      <c r="H718" s="173">
        <v>1.2447510408935636</v>
      </c>
      <c r="I718" s="200">
        <v>1.454694012646826</v>
      </c>
      <c r="J718" s="200">
        <v>2.2432610796978381</v>
      </c>
      <c r="K718" s="173">
        <v>21</v>
      </c>
      <c r="L718" s="198">
        <v>0.10323982731914701</v>
      </c>
      <c r="M718" s="198">
        <v>7.0842732032533703E-2</v>
      </c>
      <c r="N718" s="198">
        <v>1.9211628276784101E-3</v>
      </c>
      <c r="O718" s="198">
        <v>9.6705989057263803E-4</v>
      </c>
      <c r="P718" s="173">
        <v>7</v>
      </c>
      <c r="Q718" s="173">
        <v>135159</v>
      </c>
      <c r="R718" s="198">
        <v>5.4419204560847596E-4</v>
      </c>
    </row>
    <row r="719" spans="2:18" x14ac:dyDescent="0.2">
      <c r="B719" s="173" t="s">
        <v>1045</v>
      </c>
      <c r="C719" s="173" t="s">
        <v>396</v>
      </c>
      <c r="D719" s="173" t="s">
        <v>254</v>
      </c>
      <c r="E719" s="173">
        <v>9</v>
      </c>
      <c r="F719" s="173">
        <v>20205</v>
      </c>
      <c r="G719" s="173">
        <v>0</v>
      </c>
      <c r="H719" s="173">
        <v>0.16</v>
      </c>
      <c r="I719" s="200">
        <v>1.6338448409490123</v>
      </c>
      <c r="J719" s="200">
        <v>11.503196554497746</v>
      </c>
      <c r="K719" s="173">
        <v>3</v>
      </c>
      <c r="L719" s="198">
        <v>6.6787205597403901E-4</v>
      </c>
      <c r="M719" s="198">
        <v>6.6787205597403901E-4</v>
      </c>
      <c r="N719" s="198">
        <v>2.70918117943614E-5</v>
      </c>
      <c r="O719" s="198">
        <v>2.70918117943614E-5</v>
      </c>
      <c r="P719" s="173">
        <v>3</v>
      </c>
      <c r="Q719" s="173">
        <v>3992</v>
      </c>
      <c r="R719" s="198">
        <v>2.8269716654985799E-5</v>
      </c>
    </row>
    <row r="720" spans="2:18" x14ac:dyDescent="0.2">
      <c r="B720" s="173" t="s">
        <v>1046</v>
      </c>
      <c r="C720" s="173" t="s">
        <v>467</v>
      </c>
      <c r="D720" s="173" t="s">
        <v>254</v>
      </c>
      <c r="E720" s="173">
        <v>471</v>
      </c>
      <c r="F720" s="173">
        <v>83667</v>
      </c>
      <c r="G720" s="173">
        <v>16</v>
      </c>
      <c r="H720" s="173">
        <v>0.91009505024638859</v>
      </c>
      <c r="I720" s="200">
        <v>0.83677142644956759</v>
      </c>
      <c r="J720" s="200">
        <v>2.9475590669714768</v>
      </c>
      <c r="K720" s="173">
        <v>12</v>
      </c>
      <c r="L720" s="198">
        <v>5.9010677707561597E-2</v>
      </c>
      <c r="M720" s="198">
        <v>5.0647553197128298E-2</v>
      </c>
      <c r="N720" s="198">
        <v>6.6316043653154104E-4</v>
      </c>
      <c r="O720" s="198">
        <v>6.3960233931905296E-4</v>
      </c>
      <c r="P720" s="173">
        <v>8</v>
      </c>
      <c r="Q720" s="173">
        <v>176472</v>
      </c>
      <c r="R720" s="198">
        <v>7.8095092259398199E-4</v>
      </c>
    </row>
    <row r="721" spans="2:18" x14ac:dyDescent="0.2">
      <c r="B721" s="173" t="s">
        <v>1047</v>
      </c>
      <c r="C721" s="173" t="s">
        <v>467</v>
      </c>
      <c r="D721" s="173" t="s">
        <v>254</v>
      </c>
      <c r="E721" s="173">
        <v>488</v>
      </c>
      <c r="F721" s="173">
        <v>163151</v>
      </c>
      <c r="G721" s="173">
        <v>17</v>
      </c>
      <c r="H721" s="173">
        <v>0.44265104756374118</v>
      </c>
      <c r="I721" s="200">
        <v>1.4172157178265037</v>
      </c>
      <c r="J721" s="200">
        <v>12.987477908497592</v>
      </c>
      <c r="K721" s="173">
        <v>18</v>
      </c>
      <c r="L721" s="198">
        <v>0.107614565971506</v>
      </c>
      <c r="M721" s="198">
        <v>0.107614565971506</v>
      </c>
      <c r="N721" s="198">
        <v>8.3160083160083197E-4</v>
      </c>
      <c r="O721" s="198">
        <v>8.3160083160083197E-4</v>
      </c>
      <c r="P721" s="173">
        <v>50</v>
      </c>
      <c r="Q721" s="173">
        <v>837239</v>
      </c>
      <c r="R721" s="198">
        <v>3.49484372147262E-3</v>
      </c>
    </row>
    <row r="722" spans="2:18" x14ac:dyDescent="0.2">
      <c r="B722" s="173" t="s">
        <v>1048</v>
      </c>
      <c r="C722" s="173" t="s">
        <v>467</v>
      </c>
      <c r="D722" s="173" t="s">
        <v>21</v>
      </c>
      <c r="E722" s="173">
        <v>1</v>
      </c>
      <c r="F722" s="173">
        <v>109</v>
      </c>
      <c r="G722" s="173">
        <v>30</v>
      </c>
      <c r="H722" s="173">
        <v>0.71012106993814128</v>
      </c>
      <c r="I722" s="200">
        <v>0.54268979315984589</v>
      </c>
      <c r="J722" s="200">
        <v>7.8011703711910281</v>
      </c>
      <c r="K722" s="173">
        <v>2</v>
      </c>
      <c r="L722" s="198">
        <v>5.6539433309971598E-5</v>
      </c>
      <c r="M722" s="198">
        <v>5.6539433309971598E-5</v>
      </c>
      <c r="N722" s="198">
        <v>2.35580972124881E-6</v>
      </c>
      <c r="O722" s="198">
        <v>2.35580972124881E-6</v>
      </c>
      <c r="P722" s="173">
        <v>2</v>
      </c>
      <c r="Q722" s="173">
        <v>690</v>
      </c>
      <c r="R722" s="198">
        <v>2.35580972124881E-6</v>
      </c>
    </row>
    <row r="723" spans="2:18" x14ac:dyDescent="0.2">
      <c r="B723" s="173" t="s">
        <v>1049</v>
      </c>
      <c r="C723" s="173" t="s">
        <v>936</v>
      </c>
      <c r="D723" s="173" t="s">
        <v>254</v>
      </c>
      <c r="E723" s="173">
        <v>474</v>
      </c>
      <c r="F723" s="173">
        <v>147533</v>
      </c>
      <c r="G723" s="173">
        <v>644</v>
      </c>
      <c r="H723" s="173">
        <v>2.0299999999999998</v>
      </c>
      <c r="I723" s="200">
        <v>0.37633669262438479</v>
      </c>
      <c r="J723" s="200">
        <v>1.7933544887939865</v>
      </c>
      <c r="K723" s="173">
        <v>33</v>
      </c>
      <c r="L723" s="198">
        <v>2.8118944832825898E-2</v>
      </c>
      <c r="M723" s="198">
        <v>2.8118944832825898E-2</v>
      </c>
      <c r="N723" s="198">
        <v>6.2782329071280898E-4</v>
      </c>
      <c r="O723" s="198">
        <v>6.2782329071280898E-4</v>
      </c>
      <c r="P723" s="173">
        <v>15</v>
      </c>
      <c r="Q723" s="173">
        <v>113757</v>
      </c>
      <c r="R723" s="198">
        <v>4.5349337134039698E-4</v>
      </c>
    </row>
    <row r="724" spans="2:18" x14ac:dyDescent="0.2">
      <c r="B724" s="173" t="s">
        <v>1050</v>
      </c>
      <c r="C724" s="173" t="s">
        <v>936</v>
      </c>
      <c r="D724" s="173" t="s">
        <v>254</v>
      </c>
      <c r="E724" s="173">
        <v>353</v>
      </c>
      <c r="F724" s="173">
        <v>4386</v>
      </c>
      <c r="G724" s="173">
        <v>1207</v>
      </c>
      <c r="H724" s="173">
        <v>0.63</v>
      </c>
      <c r="I724" s="200">
        <v>0.91461881106657772</v>
      </c>
      <c r="J724" s="200">
        <v>7.7176896450374538E-2</v>
      </c>
      <c r="K724" s="173">
        <v>3</v>
      </c>
      <c r="L724" s="198">
        <v>7.6608576325290195E-2</v>
      </c>
      <c r="M724" s="198">
        <v>7.6608576325290195E-2</v>
      </c>
      <c r="N724" s="198">
        <v>9.1052045726266702E-4</v>
      </c>
      <c r="O724" s="198">
        <v>9.1052045726266702E-4</v>
      </c>
      <c r="P724" s="173">
        <v>2</v>
      </c>
      <c r="Q724" s="173">
        <v>5488</v>
      </c>
      <c r="R724" s="198">
        <v>3.7692955539981E-5</v>
      </c>
    </row>
    <row r="725" spans="2:18" x14ac:dyDescent="0.2">
      <c r="B725" s="173" t="s">
        <v>1051</v>
      </c>
      <c r="C725" s="173" t="s">
        <v>296</v>
      </c>
      <c r="D725" s="173" t="s">
        <v>254</v>
      </c>
      <c r="E725" s="173">
        <v>956</v>
      </c>
      <c r="F725" s="173">
        <v>3468</v>
      </c>
      <c r="G725" s="173">
        <v>5211</v>
      </c>
      <c r="H725" s="173">
        <v>0.93590303826583721</v>
      </c>
      <c r="I725" s="200">
        <v>0.29148165706634505</v>
      </c>
      <c r="J725" s="200">
        <v>0.13780464417974359</v>
      </c>
      <c r="K725" s="173">
        <v>3</v>
      </c>
      <c r="L725" s="198">
        <v>2.9245021879582798E-2</v>
      </c>
      <c r="M725" s="198">
        <v>2.9245021879582798E-2</v>
      </c>
      <c r="N725" s="198">
        <v>1.57839251323671E-4</v>
      </c>
      <c r="O725" s="198">
        <v>1.57839251323671E-4</v>
      </c>
      <c r="P725" s="173">
        <v>2</v>
      </c>
      <c r="Q725" s="173">
        <v>11738</v>
      </c>
      <c r="R725" s="198">
        <v>8.7164959686206094E-5</v>
      </c>
    </row>
    <row r="726" spans="2:18" x14ac:dyDescent="0.2">
      <c r="B726" s="173" t="s">
        <v>1052</v>
      </c>
      <c r="C726" s="173" t="s">
        <v>296</v>
      </c>
      <c r="D726" s="173" t="s">
        <v>254</v>
      </c>
      <c r="E726" s="173">
        <v>818</v>
      </c>
      <c r="F726" s="173">
        <v>41744</v>
      </c>
      <c r="G726" s="173">
        <v>1930</v>
      </c>
      <c r="H726" s="173">
        <v>2.5</v>
      </c>
      <c r="I726" s="200">
        <v>1.0412108507464804E-2</v>
      </c>
      <c r="J726" s="200">
        <v>1.9997036388048</v>
      </c>
      <c r="K726" s="173">
        <v>4</v>
      </c>
      <c r="L726" s="198">
        <v>8.2806711701895804E-4</v>
      </c>
      <c r="M726" s="198">
        <v>8.2806711701895804E-4</v>
      </c>
      <c r="N726" s="198">
        <v>7.0674291637464396E-6</v>
      </c>
      <c r="O726" s="198">
        <v>7.0674291637464396E-6</v>
      </c>
      <c r="P726" s="173">
        <v>8</v>
      </c>
      <c r="Q726" s="173">
        <v>135015</v>
      </c>
      <c r="R726" s="198">
        <v>4.1697832066104002E-4</v>
      </c>
    </row>
    <row r="727" spans="2:18" x14ac:dyDescent="0.2">
      <c r="B727" s="173" t="s">
        <v>1053</v>
      </c>
      <c r="C727" s="173" t="s">
        <v>296</v>
      </c>
      <c r="D727" s="173" t="s">
        <v>254</v>
      </c>
      <c r="E727" s="173">
        <v>1254</v>
      </c>
      <c r="F727" s="173">
        <v>7420</v>
      </c>
      <c r="G727" s="173">
        <v>1507</v>
      </c>
      <c r="H727" s="173">
        <v>2.8</v>
      </c>
      <c r="I727" s="200">
        <v>1.5602318719236012</v>
      </c>
      <c r="J727" s="200">
        <v>2.5141845546323469</v>
      </c>
      <c r="K727" s="173">
        <v>10</v>
      </c>
      <c r="L727" s="198">
        <v>0.12179065096912101</v>
      </c>
      <c r="M727" s="198">
        <v>0.12179065096912101</v>
      </c>
      <c r="N727" s="198">
        <v>5.3359090186285698E-4</v>
      </c>
      <c r="O727" s="198">
        <v>5.3359090186285698E-4</v>
      </c>
      <c r="P727" s="173">
        <v>7</v>
      </c>
      <c r="Q727" s="173">
        <v>166614</v>
      </c>
      <c r="R727" s="198">
        <v>6.3017910043405801E-4</v>
      </c>
    </row>
    <row r="728" spans="2:18" x14ac:dyDescent="0.2">
      <c r="B728" s="173" t="s">
        <v>1054</v>
      </c>
      <c r="C728" s="173" t="s">
        <v>296</v>
      </c>
      <c r="D728" s="173" t="s">
        <v>254</v>
      </c>
      <c r="E728" s="173">
        <v>1726</v>
      </c>
      <c r="F728" s="173">
        <v>10872</v>
      </c>
      <c r="G728" s="173">
        <v>2063</v>
      </c>
      <c r="H728" s="173">
        <v>3.6</v>
      </c>
      <c r="I728" s="200">
        <v>0.21521938706927887</v>
      </c>
      <c r="J728" s="200">
        <v>1.1166225604842748</v>
      </c>
      <c r="K728" s="173">
        <v>9</v>
      </c>
      <c r="L728" s="198">
        <v>1.9605048500232598E-2</v>
      </c>
      <c r="M728" s="198">
        <v>1.54011060526641E-2</v>
      </c>
      <c r="N728" s="198">
        <v>2.06133350609271E-4</v>
      </c>
      <c r="O728" s="198">
        <v>1.08367247177445E-4</v>
      </c>
      <c r="P728" s="173">
        <v>7</v>
      </c>
      <c r="Q728" s="173">
        <v>86354</v>
      </c>
      <c r="R728" s="198">
        <v>5.1592232895349003E-4</v>
      </c>
    </row>
    <row r="729" spans="2:18" x14ac:dyDescent="0.2">
      <c r="B729" s="173" t="s">
        <v>1055</v>
      </c>
      <c r="C729" s="173" t="s">
        <v>296</v>
      </c>
      <c r="D729" s="173" t="s">
        <v>254</v>
      </c>
      <c r="E729" s="173">
        <v>982</v>
      </c>
      <c r="F729" s="173">
        <v>100715</v>
      </c>
      <c r="G729" s="173">
        <v>2242</v>
      </c>
      <c r="H729" s="173">
        <v>2.7</v>
      </c>
      <c r="I729" s="200">
        <v>0.13282443875922248</v>
      </c>
      <c r="J729" s="200">
        <v>0.7270587197032079</v>
      </c>
      <c r="K729" s="173">
        <v>12</v>
      </c>
      <c r="L729" s="198">
        <v>1.1544645538979799E-2</v>
      </c>
      <c r="M729" s="198">
        <v>1.1544645538979799E-2</v>
      </c>
      <c r="N729" s="198">
        <v>1.1307886661994299E-4</v>
      </c>
      <c r="O729" s="198">
        <v>1.1307886661994299E-4</v>
      </c>
      <c r="P729" s="173">
        <v>14</v>
      </c>
      <c r="Q729" s="173">
        <v>53649</v>
      </c>
      <c r="R729" s="198">
        <v>3.1567850264734102E-4</v>
      </c>
    </row>
    <row r="730" spans="2:18" x14ac:dyDescent="0.2">
      <c r="B730" s="173" t="s">
        <v>1056</v>
      </c>
      <c r="C730" s="173" t="s">
        <v>296</v>
      </c>
      <c r="D730" s="173" t="s">
        <v>254</v>
      </c>
      <c r="E730" s="173">
        <v>1064</v>
      </c>
      <c r="F730" s="173">
        <v>68301</v>
      </c>
      <c r="G730" s="173">
        <v>6558</v>
      </c>
      <c r="H730" s="173">
        <v>2.8</v>
      </c>
      <c r="I730" s="200">
        <v>1.2830098767049147</v>
      </c>
      <c r="J730" s="200">
        <v>13.187110919329349</v>
      </c>
      <c r="K730" s="173">
        <v>16</v>
      </c>
      <c r="L730" s="198">
        <v>6.3302963019676903E-2</v>
      </c>
      <c r="M730" s="198">
        <v>6.3302963019676903E-2</v>
      </c>
      <c r="N730" s="198">
        <v>4.4995965675852402E-4</v>
      </c>
      <c r="O730" s="198">
        <v>4.4995965675852402E-4</v>
      </c>
      <c r="P730" s="173">
        <v>31</v>
      </c>
      <c r="Q730" s="173">
        <v>552374</v>
      </c>
      <c r="R730" s="198">
        <v>1.8104397707797101E-3</v>
      </c>
    </row>
    <row r="731" spans="2:18" x14ac:dyDescent="0.2">
      <c r="B731" s="173" t="s">
        <v>1057</v>
      </c>
      <c r="C731" s="173" t="s">
        <v>1058</v>
      </c>
      <c r="D731" s="173" t="s">
        <v>254</v>
      </c>
      <c r="E731" s="173">
        <v>55</v>
      </c>
      <c r="F731" s="173">
        <v>68360</v>
      </c>
      <c r="G731" s="173">
        <v>0</v>
      </c>
      <c r="H731" s="173">
        <v>0.11</v>
      </c>
      <c r="I731" s="200">
        <v>0.54204267621971036</v>
      </c>
      <c r="J731" s="200">
        <v>1.321902710313565</v>
      </c>
      <c r="K731" s="173">
        <v>7</v>
      </c>
      <c r="L731" s="198">
        <v>2.0103302256276798E-2</v>
      </c>
      <c r="M731" s="198">
        <v>1.4084208418486E-2</v>
      </c>
      <c r="N731" s="198">
        <v>1.6137296590554401E-4</v>
      </c>
      <c r="O731" s="198">
        <v>1.2014629578369001E-4</v>
      </c>
      <c r="P731" s="173">
        <v>5</v>
      </c>
      <c r="Q731" s="173">
        <v>41622</v>
      </c>
      <c r="R731" s="198">
        <v>1.3663696383243101E-4</v>
      </c>
    </row>
    <row r="732" spans="2:18" x14ac:dyDescent="0.2">
      <c r="B732" s="173" t="s">
        <v>1059</v>
      </c>
      <c r="C732" s="173" t="s">
        <v>1058</v>
      </c>
      <c r="D732" s="173" t="s">
        <v>254</v>
      </c>
      <c r="E732" s="173">
        <v>297</v>
      </c>
      <c r="F732" s="173">
        <v>179276</v>
      </c>
      <c r="G732" s="173">
        <v>2733</v>
      </c>
      <c r="H732" s="173">
        <v>1.76</v>
      </c>
      <c r="I732" s="200">
        <v>2.7157402418664023</v>
      </c>
      <c r="J732" s="200">
        <v>10.501966679031593</v>
      </c>
      <c r="K732" s="173">
        <v>26</v>
      </c>
      <c r="L732" s="198">
        <v>9.7286696153551705E-2</v>
      </c>
      <c r="M732" s="198">
        <v>5.0509738328435201E-2</v>
      </c>
      <c r="N732" s="198">
        <v>1.05540275511947E-3</v>
      </c>
      <c r="O732" s="198">
        <v>7.3501263302962997E-4</v>
      </c>
      <c r="P732" s="173">
        <v>7</v>
      </c>
      <c r="Q732" s="173">
        <v>319393</v>
      </c>
      <c r="R732" s="198">
        <v>1.02006560930074E-3</v>
      </c>
    </row>
    <row r="733" spans="2:18" x14ac:dyDescent="0.2">
      <c r="B733" s="173" t="s">
        <v>1060</v>
      </c>
      <c r="C733" s="173" t="s">
        <v>1058</v>
      </c>
      <c r="D733" s="173" t="s">
        <v>263</v>
      </c>
      <c r="E733" s="173">
        <v>639</v>
      </c>
      <c r="F733" s="173">
        <v>206337</v>
      </c>
      <c r="G733" s="173">
        <v>39</v>
      </c>
      <c r="H733" s="173">
        <v>2.8</v>
      </c>
      <c r="I733" s="200">
        <v>6.4753663245899755</v>
      </c>
      <c r="J733" s="200">
        <v>23.472813336731935</v>
      </c>
      <c r="K733" s="173">
        <v>36</v>
      </c>
      <c r="L733" s="198">
        <v>0.238701242100676</v>
      </c>
      <c r="M733" s="198">
        <v>0.11959974792836001</v>
      </c>
      <c r="N733" s="198">
        <v>2.4382630614925198E-3</v>
      </c>
      <c r="O733" s="198">
        <v>1.61726337363731E-3</v>
      </c>
      <c r="P733" s="173">
        <v>12</v>
      </c>
      <c r="Q733" s="173">
        <v>734590</v>
      </c>
      <c r="R733" s="198">
        <v>2.39585848651004E-3</v>
      </c>
    </row>
    <row r="734" spans="2:18" x14ac:dyDescent="0.2">
      <c r="B734" s="173" t="s">
        <v>1061</v>
      </c>
      <c r="C734" s="173" t="s">
        <v>342</v>
      </c>
      <c r="D734" s="173" t="s">
        <v>254</v>
      </c>
      <c r="E734" s="173">
        <v>1</v>
      </c>
      <c r="F734" s="173">
        <v>35</v>
      </c>
      <c r="G734" s="173">
        <v>0</v>
      </c>
      <c r="H734" s="173">
        <v>0.11874999999999999</v>
      </c>
      <c r="I734" s="200">
        <v>0</v>
      </c>
      <c r="J734" s="200">
        <v>0</v>
      </c>
      <c r="K734" s="173">
        <v>0</v>
      </c>
      <c r="L734" s="198">
        <v>0</v>
      </c>
      <c r="M734" s="198">
        <v>0</v>
      </c>
      <c r="N734" s="198">
        <v>0</v>
      </c>
      <c r="O734" s="198">
        <v>0</v>
      </c>
      <c r="P734" s="173">
        <v>0</v>
      </c>
      <c r="Q734" s="173">
        <v>0</v>
      </c>
      <c r="R734" s="198">
        <v>0</v>
      </c>
    </row>
    <row r="735" spans="2:18" x14ac:dyDescent="0.2">
      <c r="B735" s="173" t="s">
        <v>1062</v>
      </c>
      <c r="C735" s="173" t="s">
        <v>342</v>
      </c>
      <c r="D735" s="173" t="s">
        <v>254</v>
      </c>
      <c r="E735" s="173">
        <v>13</v>
      </c>
      <c r="F735" s="173">
        <v>9097</v>
      </c>
      <c r="G735" s="173">
        <v>0</v>
      </c>
      <c r="H735" s="173">
        <v>0.23749999999999999</v>
      </c>
      <c r="I735" s="200">
        <v>6.0206055983094205E-2</v>
      </c>
      <c r="J735" s="200">
        <v>0.26922892031215767</v>
      </c>
      <c r="K735" s="173">
        <v>2</v>
      </c>
      <c r="L735" s="198">
        <v>9.8119474890013105E-4</v>
      </c>
      <c r="M735" s="198">
        <v>9.8119474890013105E-4</v>
      </c>
      <c r="N735" s="198">
        <v>3.5337145818732198E-6</v>
      </c>
      <c r="O735" s="198">
        <v>3.5337145818732198E-6</v>
      </c>
      <c r="P735" s="173">
        <v>5</v>
      </c>
      <c r="Q735" s="173">
        <v>3725</v>
      </c>
      <c r="R735" s="198">
        <v>6.2428957613093605E-5</v>
      </c>
    </row>
    <row r="736" spans="2:18" x14ac:dyDescent="0.2">
      <c r="B736" s="173" t="s">
        <v>1063</v>
      </c>
      <c r="C736" s="173" t="s">
        <v>431</v>
      </c>
      <c r="D736" s="173" t="s">
        <v>254</v>
      </c>
      <c r="E736" s="173">
        <v>534</v>
      </c>
      <c r="F736" s="173">
        <v>21729</v>
      </c>
      <c r="G736" s="173">
        <v>1495</v>
      </c>
      <c r="H736" s="173">
        <v>1.1605197674496381</v>
      </c>
      <c r="I736" s="200">
        <v>1.3127023244459166</v>
      </c>
      <c r="J736" s="200">
        <v>4.1450730983377593</v>
      </c>
      <c r="K736" s="173">
        <v>9</v>
      </c>
      <c r="L736" s="198">
        <v>0.108293039171226</v>
      </c>
      <c r="M736" s="198">
        <v>1.9031408833108599E-2</v>
      </c>
      <c r="N736" s="198">
        <v>2.21446113797389E-4</v>
      </c>
      <c r="O736" s="198">
        <v>1.978880165849E-4</v>
      </c>
      <c r="P736" s="173">
        <v>16</v>
      </c>
      <c r="Q736" s="173">
        <v>290306</v>
      </c>
      <c r="R736" s="198">
        <v>9.4232388849952602E-4</v>
      </c>
    </row>
    <row r="737" spans="2:18" x14ac:dyDescent="0.2">
      <c r="B737" s="173" t="s">
        <v>1064</v>
      </c>
      <c r="C737" s="173" t="s">
        <v>431</v>
      </c>
      <c r="D737" s="173" t="s">
        <v>254</v>
      </c>
      <c r="E737" s="173">
        <v>616</v>
      </c>
      <c r="F737" s="173">
        <v>31082</v>
      </c>
      <c r="G737" s="173">
        <v>1744</v>
      </c>
      <c r="H737" s="173">
        <v>1.909242198062308</v>
      </c>
      <c r="I737" s="200">
        <v>1.0914540162299942</v>
      </c>
      <c r="J737" s="200">
        <v>1.6342904093766728</v>
      </c>
      <c r="K737" s="173">
        <v>14</v>
      </c>
      <c r="L737" s="198">
        <v>9.3813054719570299E-2</v>
      </c>
      <c r="M737" s="198">
        <v>4.60278103337593E-2</v>
      </c>
      <c r="N737" s="198">
        <v>5.5832690393596898E-4</v>
      </c>
      <c r="O737" s="198">
        <v>4.0637717691542098E-4</v>
      </c>
      <c r="P737" s="173">
        <v>19</v>
      </c>
      <c r="Q737" s="173">
        <v>119255</v>
      </c>
      <c r="R737" s="198">
        <v>7.2323358442338598E-4</v>
      </c>
    </row>
    <row r="738" spans="2:18" x14ac:dyDescent="0.2">
      <c r="B738" s="173" t="s">
        <v>1065</v>
      </c>
      <c r="C738" s="173" t="s">
        <v>431</v>
      </c>
      <c r="D738" s="173" t="s">
        <v>254</v>
      </c>
      <c r="E738" s="173">
        <v>868</v>
      </c>
      <c r="F738" s="173">
        <v>6304</v>
      </c>
      <c r="G738" s="173">
        <v>971</v>
      </c>
      <c r="H738" s="173">
        <v>1.3383413447201471</v>
      </c>
      <c r="I738" s="200">
        <v>0.37938614764534473</v>
      </c>
      <c r="J738" s="200">
        <v>1.4096410897133138</v>
      </c>
      <c r="K738" s="173">
        <v>4</v>
      </c>
      <c r="L738" s="198">
        <v>1.3372753882668899E-2</v>
      </c>
      <c r="M738" s="198">
        <v>1.3372753882668899E-2</v>
      </c>
      <c r="N738" s="198">
        <v>7.0674291637464403E-5</v>
      </c>
      <c r="O738" s="198">
        <v>7.0674291637464403E-5</v>
      </c>
      <c r="P738" s="173">
        <v>3</v>
      </c>
      <c r="Q738" s="173">
        <v>42183</v>
      </c>
      <c r="R738" s="198">
        <v>2.0259963602739799E-4</v>
      </c>
    </row>
    <row r="739" spans="2:18" x14ac:dyDescent="0.2">
      <c r="B739" s="173" t="s">
        <v>1066</v>
      </c>
      <c r="C739" s="173" t="s">
        <v>431</v>
      </c>
      <c r="D739" s="173" t="s">
        <v>254</v>
      </c>
      <c r="E739" s="173">
        <v>1492</v>
      </c>
      <c r="F739" s="173">
        <v>35436</v>
      </c>
      <c r="G739" s="173">
        <v>1533</v>
      </c>
      <c r="H739" s="173">
        <v>2.6392465679096606</v>
      </c>
      <c r="I739" s="200">
        <v>6.789966776726903</v>
      </c>
      <c r="J739" s="200">
        <v>2.5809551183883439</v>
      </c>
      <c r="K739" s="173">
        <v>29</v>
      </c>
      <c r="L739" s="198">
        <v>0.43714876349437298</v>
      </c>
      <c r="M739" s="198">
        <v>0.31858910555794401</v>
      </c>
      <c r="N739" s="198">
        <v>4.0661275788754503E-3</v>
      </c>
      <c r="O739" s="198">
        <v>3.9660056657223799E-3</v>
      </c>
      <c r="P739" s="173">
        <v>17</v>
      </c>
      <c r="Q739" s="173">
        <v>141069</v>
      </c>
      <c r="R739" s="198">
        <v>5.9601985947594998E-4</v>
      </c>
    </row>
    <row r="740" spans="2:18" x14ac:dyDescent="0.2">
      <c r="B740" s="173" t="s">
        <v>1067</v>
      </c>
      <c r="C740" s="173" t="s">
        <v>431</v>
      </c>
      <c r="D740" s="173" t="s">
        <v>21</v>
      </c>
      <c r="E740" s="173">
        <v>416</v>
      </c>
      <c r="F740" s="173">
        <v>2192</v>
      </c>
      <c r="G740" s="173">
        <v>871</v>
      </c>
      <c r="H740" s="173">
        <v>0.82546785255154909</v>
      </c>
      <c r="I740" s="200">
        <v>0.63605088634333307</v>
      </c>
      <c r="J740" s="200">
        <v>0.98381572741527623</v>
      </c>
      <c r="K740" s="173">
        <v>4</v>
      </c>
      <c r="L740" s="198">
        <v>4.60148533802925E-2</v>
      </c>
      <c r="M740" s="198">
        <v>4.60148533802925E-2</v>
      </c>
      <c r="N740" s="198">
        <v>3.23923836671712E-4</v>
      </c>
      <c r="O740" s="198">
        <v>3.23923836671712E-4</v>
      </c>
      <c r="P740" s="173">
        <v>2</v>
      </c>
      <c r="Q740" s="173">
        <v>60424</v>
      </c>
      <c r="R740" s="198">
        <v>3.4277031444170298E-4</v>
      </c>
    </row>
    <row r="741" spans="2:18" x14ac:dyDescent="0.2">
      <c r="B741" s="173" t="s">
        <v>1068</v>
      </c>
      <c r="C741" s="173" t="s">
        <v>431</v>
      </c>
      <c r="D741" s="173" t="s">
        <v>21</v>
      </c>
      <c r="E741" s="173">
        <v>1261</v>
      </c>
      <c r="F741" s="173">
        <v>5499</v>
      </c>
      <c r="G741" s="173">
        <v>2937</v>
      </c>
      <c r="H741" s="173">
        <v>2.0542893148726051</v>
      </c>
      <c r="I741" s="200">
        <v>3.2752882543759561</v>
      </c>
      <c r="J741" s="200">
        <v>0.1519060654092616</v>
      </c>
      <c r="K741" s="173">
        <v>10</v>
      </c>
      <c r="L741" s="198">
        <v>0.29298145388796898</v>
      </c>
      <c r="M741" s="198">
        <v>0.29298145388796898</v>
      </c>
      <c r="N741" s="198">
        <v>2.0931369373295701E-3</v>
      </c>
      <c r="O741" s="198">
        <v>2.0931369373295701E-3</v>
      </c>
      <c r="P741" s="173">
        <v>3</v>
      </c>
      <c r="Q741" s="173">
        <v>11536</v>
      </c>
      <c r="R741" s="198">
        <v>8.1275435383084101E-5</v>
      </c>
    </row>
    <row r="742" spans="2:18" x14ac:dyDescent="0.2">
      <c r="B742" s="173" t="s">
        <v>1069</v>
      </c>
      <c r="C742" s="173" t="s">
        <v>305</v>
      </c>
      <c r="D742" s="173" t="s">
        <v>254</v>
      </c>
      <c r="E742" s="173">
        <v>562</v>
      </c>
      <c r="F742" s="173">
        <v>136324</v>
      </c>
      <c r="G742" s="173">
        <v>107</v>
      </c>
      <c r="H742" s="173">
        <v>0.99</v>
      </c>
      <c r="I742" s="200">
        <v>7.9753031620538604</v>
      </c>
      <c r="J742" s="200">
        <v>3.9130377048705909</v>
      </c>
      <c r="K742" s="173">
        <v>21</v>
      </c>
      <c r="L742" s="198">
        <v>0.494848433092059</v>
      </c>
      <c r="M742" s="198">
        <v>0.104681582868552</v>
      </c>
      <c r="N742" s="198">
        <v>1.9682790221033802E-3</v>
      </c>
      <c r="O742" s="198">
        <v>1.33338830222683E-3</v>
      </c>
      <c r="P742" s="173">
        <v>2</v>
      </c>
      <c r="Q742" s="173">
        <v>206124</v>
      </c>
      <c r="R742" s="198">
        <v>1.24151172309813E-3</v>
      </c>
    </row>
    <row r="743" spans="2:18" x14ac:dyDescent="0.2">
      <c r="B743" s="173" t="s">
        <v>1070</v>
      </c>
      <c r="C743" s="173" t="s">
        <v>305</v>
      </c>
      <c r="D743" s="173" t="s">
        <v>254</v>
      </c>
      <c r="E743" s="173">
        <v>889</v>
      </c>
      <c r="F743" s="173">
        <v>70071</v>
      </c>
      <c r="G743" s="173">
        <v>22</v>
      </c>
      <c r="H743" s="173">
        <v>1.68</v>
      </c>
      <c r="I743" s="200">
        <v>13.4856857252572</v>
      </c>
      <c r="J743" s="200">
        <v>6.406422738730484</v>
      </c>
      <c r="K743" s="173">
        <v>20</v>
      </c>
      <c r="L743" s="198">
        <v>1.0378013227871601</v>
      </c>
      <c r="M743" s="198">
        <v>0.148895419716949</v>
      </c>
      <c r="N743" s="198">
        <v>2.3510981018063201E-3</v>
      </c>
      <c r="O743" s="198">
        <v>1.37108125776681E-3</v>
      </c>
      <c r="P743" s="173">
        <v>10</v>
      </c>
      <c r="Q743" s="173">
        <v>418549</v>
      </c>
      <c r="R743" s="198">
        <v>2.5489861183912201E-3</v>
      </c>
    </row>
    <row r="744" spans="2:18" x14ac:dyDescent="0.2">
      <c r="B744" s="173" t="s">
        <v>1071</v>
      </c>
      <c r="C744" s="173" t="s">
        <v>305</v>
      </c>
      <c r="D744" s="173" t="s">
        <v>254</v>
      </c>
      <c r="E744" s="173">
        <v>294</v>
      </c>
      <c r="F744" s="173">
        <v>39084</v>
      </c>
      <c r="G744" s="173">
        <v>939</v>
      </c>
      <c r="H744" s="173">
        <v>0</v>
      </c>
      <c r="I744" s="200">
        <v>4.6782549083788947</v>
      </c>
      <c r="J744" s="200">
        <v>2.4060197926309881</v>
      </c>
      <c r="K744" s="173">
        <v>20</v>
      </c>
      <c r="L744" s="198">
        <v>0.30036102783978103</v>
      </c>
      <c r="M744" s="198">
        <v>0.23077629819839501</v>
      </c>
      <c r="N744" s="198">
        <v>1.9529662589152701E-3</v>
      </c>
      <c r="O744" s="198">
        <v>1.78923748328847E-3</v>
      </c>
      <c r="P744" s="173">
        <v>4</v>
      </c>
      <c r="Q744" s="173">
        <v>131144</v>
      </c>
      <c r="R744" s="198">
        <v>8.2335549757646105E-4</v>
      </c>
    </row>
    <row r="745" spans="2:18" x14ac:dyDescent="0.2">
      <c r="B745" s="173" t="s">
        <v>1072</v>
      </c>
      <c r="C745" s="173" t="s">
        <v>305</v>
      </c>
      <c r="D745" s="173" t="s">
        <v>254</v>
      </c>
      <c r="E745" s="173">
        <v>484</v>
      </c>
      <c r="F745" s="173">
        <v>77271</v>
      </c>
      <c r="G745" s="173">
        <v>1416</v>
      </c>
      <c r="H745" s="173">
        <v>0</v>
      </c>
      <c r="I745" s="200">
        <v>3.6536909271979572</v>
      </c>
      <c r="J745" s="200">
        <v>2.43834526739455</v>
      </c>
      <c r="K745" s="173">
        <v>18</v>
      </c>
      <c r="L745" s="198">
        <v>0.35500167851442599</v>
      </c>
      <c r="M745" s="198">
        <v>0.25459824609966297</v>
      </c>
      <c r="N745" s="198">
        <v>2.6879788919449E-3</v>
      </c>
      <c r="O745" s="198">
        <v>2.1331857025907999E-3</v>
      </c>
      <c r="P745" s="173">
        <v>6</v>
      </c>
      <c r="Q745" s="173">
        <v>201133</v>
      </c>
      <c r="R745" s="198">
        <v>1.1814385752062799E-3</v>
      </c>
    </row>
    <row r="746" spans="2:18" x14ac:dyDescent="0.2">
      <c r="B746" s="173" t="s">
        <v>1073</v>
      </c>
      <c r="C746" s="173" t="s">
        <v>1074</v>
      </c>
      <c r="D746" s="173" t="s">
        <v>263</v>
      </c>
      <c r="E746" s="173">
        <v>1046</v>
      </c>
      <c r="F746" s="173">
        <v>219212</v>
      </c>
      <c r="G746" s="173">
        <v>231</v>
      </c>
      <c r="H746" s="173">
        <v>1.6</v>
      </c>
      <c r="I746" s="200">
        <v>7.37610296213058</v>
      </c>
      <c r="J746" s="200">
        <v>3.507907520704959</v>
      </c>
      <c r="K746" s="173">
        <v>91</v>
      </c>
      <c r="L746" s="198">
        <v>0.57224267195938605</v>
      </c>
      <c r="M746" s="198">
        <v>0.567821995017462</v>
      </c>
      <c r="N746" s="198">
        <v>5.6939920962583903E-3</v>
      </c>
      <c r="O746" s="198">
        <v>5.6621886650215303E-3</v>
      </c>
      <c r="P746" s="173">
        <v>30</v>
      </c>
      <c r="Q746" s="173">
        <v>231042</v>
      </c>
      <c r="R746" s="198">
        <v>2.32518419487258E-3</v>
      </c>
    </row>
    <row r="747" spans="2:18" x14ac:dyDescent="0.2">
      <c r="B747" s="173" t="s">
        <v>1075</v>
      </c>
      <c r="C747" s="173" t="s">
        <v>1074</v>
      </c>
      <c r="D747" s="173" t="s">
        <v>21</v>
      </c>
      <c r="E747" s="173">
        <v>533</v>
      </c>
      <c r="F747" s="173">
        <v>4742</v>
      </c>
      <c r="G747" s="173">
        <v>142</v>
      </c>
      <c r="H747" s="173">
        <v>2.0499999999999998</v>
      </c>
      <c r="I747" s="200">
        <v>0.98287379386369012</v>
      </c>
      <c r="J747" s="200">
        <v>1.2039759455668919</v>
      </c>
      <c r="K747" s="173">
        <v>6</v>
      </c>
      <c r="L747" s="198">
        <v>3.3967242465825997E-2</v>
      </c>
      <c r="M747" s="198">
        <v>3.3967242465825997E-2</v>
      </c>
      <c r="N747" s="198">
        <v>7.5032539621774702E-4</v>
      </c>
      <c r="O747" s="198">
        <v>7.5032539621774702E-4</v>
      </c>
      <c r="P747" s="173">
        <v>3</v>
      </c>
      <c r="Q747" s="173">
        <v>35324</v>
      </c>
      <c r="R747" s="198">
        <v>7.5150330107837202E-4</v>
      </c>
    </row>
    <row r="748" spans="2:18" x14ac:dyDescent="0.2">
      <c r="B748" s="173" t="s">
        <v>1076</v>
      </c>
      <c r="C748" s="173" t="s">
        <v>1074</v>
      </c>
      <c r="D748" s="173" t="s">
        <v>254</v>
      </c>
      <c r="E748" s="173">
        <v>487</v>
      </c>
      <c r="F748" s="173">
        <v>9582</v>
      </c>
      <c r="G748" s="173">
        <v>210</v>
      </c>
      <c r="H748" s="173">
        <v>0.93</v>
      </c>
      <c r="I748" s="200">
        <v>0.97726788154913558</v>
      </c>
      <c r="J748" s="200">
        <v>1.3122991827326591</v>
      </c>
      <c r="K748" s="173">
        <v>11</v>
      </c>
      <c r="L748" s="198">
        <v>8.3365038605831804E-2</v>
      </c>
      <c r="M748" s="198">
        <v>8.3365038605831804E-2</v>
      </c>
      <c r="N748" s="198">
        <v>1.4311544056586499E-3</v>
      </c>
      <c r="O748" s="198">
        <v>1.4311544056586499E-3</v>
      </c>
      <c r="P748" s="173">
        <v>2</v>
      </c>
      <c r="Q748" s="173">
        <v>95037</v>
      </c>
      <c r="R748" s="198">
        <v>8.9756350379579803E-4</v>
      </c>
    </row>
    <row r="749" spans="2:18" x14ac:dyDescent="0.2">
      <c r="B749" s="173" t="s">
        <v>1077</v>
      </c>
      <c r="C749" s="173" t="s">
        <v>1074</v>
      </c>
      <c r="D749" s="173" t="s">
        <v>254</v>
      </c>
      <c r="E749" s="173">
        <v>599</v>
      </c>
      <c r="F749" s="173">
        <v>188189</v>
      </c>
      <c r="G749" s="173">
        <v>1632</v>
      </c>
      <c r="H749" s="173">
        <v>1.1499999999999999</v>
      </c>
      <c r="I749" s="200">
        <v>5.9695506278031703</v>
      </c>
      <c r="J749" s="200">
        <v>6.2049367402349214</v>
      </c>
      <c r="K749" s="173">
        <v>51</v>
      </c>
      <c r="L749" s="198">
        <v>0.350050944385222</v>
      </c>
      <c r="M749" s="198">
        <v>0.34943136642853401</v>
      </c>
      <c r="N749" s="198">
        <v>3.8470372747993098E-3</v>
      </c>
      <c r="O749" s="198">
        <v>3.84585936993869E-3</v>
      </c>
      <c r="P749" s="173">
        <v>52</v>
      </c>
      <c r="Q749" s="173">
        <v>308899</v>
      </c>
      <c r="R749" s="198">
        <v>1.9541441637758901E-3</v>
      </c>
    </row>
    <row r="750" spans="2:18" x14ac:dyDescent="0.2">
      <c r="B750" s="173" t="s">
        <v>1078</v>
      </c>
      <c r="C750" s="173" t="s">
        <v>1074</v>
      </c>
      <c r="D750" s="173" t="s">
        <v>263</v>
      </c>
      <c r="E750" s="173">
        <v>631</v>
      </c>
      <c r="F750" s="173">
        <v>206889</v>
      </c>
      <c r="G750" s="173">
        <v>43</v>
      </c>
      <c r="H750" s="173">
        <v>1.56</v>
      </c>
      <c r="I750" s="200">
        <v>5.9266660036051686</v>
      </c>
      <c r="J750" s="200">
        <v>0.18629094682469088</v>
      </c>
      <c r="K750" s="173">
        <v>71</v>
      </c>
      <c r="L750" s="198">
        <v>0.38834227559439999</v>
      </c>
      <c r="M750" s="198">
        <v>0.30523990977248799</v>
      </c>
      <c r="N750" s="198">
        <v>2.2945586684963498E-3</v>
      </c>
      <c r="O750" s="198">
        <v>2.08371369844458E-3</v>
      </c>
      <c r="P750" s="173">
        <v>10</v>
      </c>
      <c r="Q750" s="173">
        <v>10363</v>
      </c>
      <c r="R750" s="198">
        <v>7.6681606426648897E-4</v>
      </c>
    </row>
    <row r="751" spans="2:18" x14ac:dyDescent="0.2">
      <c r="B751" s="173" t="s">
        <v>1079</v>
      </c>
      <c r="C751" s="173" t="s">
        <v>1074</v>
      </c>
      <c r="D751" s="173" t="s">
        <v>254</v>
      </c>
      <c r="E751" s="173">
        <v>232</v>
      </c>
      <c r="F751" s="173">
        <v>82386</v>
      </c>
      <c r="G751" s="173">
        <v>0</v>
      </c>
      <c r="H751" s="173">
        <v>0.42</v>
      </c>
      <c r="I751" s="200">
        <v>0.89269163913736171</v>
      </c>
      <c r="J751" s="200">
        <v>0.67797177734139058</v>
      </c>
      <c r="K751" s="173">
        <v>20</v>
      </c>
      <c r="L751" s="198">
        <v>6.6336068035784707E-2</v>
      </c>
      <c r="M751" s="198">
        <v>5.4630049530899401E-2</v>
      </c>
      <c r="N751" s="198">
        <v>7.4208006219337696E-4</v>
      </c>
      <c r="O751" s="198">
        <v>4.8529680257725598E-4</v>
      </c>
      <c r="P751" s="173">
        <v>7</v>
      </c>
      <c r="Q751" s="173">
        <v>42771</v>
      </c>
      <c r="R751" s="198">
        <v>3.8046326998168397E-4</v>
      </c>
    </row>
    <row r="752" spans="2:18" x14ac:dyDescent="0.2">
      <c r="B752" s="173" t="s">
        <v>1080</v>
      </c>
      <c r="C752" s="173" t="s">
        <v>607</v>
      </c>
      <c r="D752" s="173" t="s">
        <v>254</v>
      </c>
      <c r="E752" s="173">
        <v>39</v>
      </c>
      <c r="F752" s="173">
        <v>42038</v>
      </c>
      <c r="G752" s="173">
        <v>0</v>
      </c>
      <c r="H752" s="173">
        <v>0.1</v>
      </c>
      <c r="I752" s="200">
        <v>0.14053414982745682</v>
      </c>
      <c r="J752" s="200">
        <v>0.31894697137209144</v>
      </c>
      <c r="K752" s="173">
        <v>6</v>
      </c>
      <c r="L752" s="198">
        <v>4.6586137237695302E-3</v>
      </c>
      <c r="M752" s="198">
        <v>4.6586137237695302E-3</v>
      </c>
      <c r="N752" s="198">
        <v>1.29569534668685E-5</v>
      </c>
      <c r="O752" s="198">
        <v>1.29569534668685E-5</v>
      </c>
      <c r="P752" s="173">
        <v>1</v>
      </c>
      <c r="Q752" s="173">
        <v>8976</v>
      </c>
      <c r="R752" s="198">
        <v>4.00487652612299E-5</v>
      </c>
    </row>
    <row r="753" spans="2:18" x14ac:dyDescent="0.2">
      <c r="B753" s="173" t="s">
        <v>1081</v>
      </c>
      <c r="C753" s="173" t="s">
        <v>607</v>
      </c>
      <c r="D753" s="173" t="s">
        <v>254</v>
      </c>
      <c r="E753" s="173">
        <v>64</v>
      </c>
      <c r="F753" s="173">
        <v>103135</v>
      </c>
      <c r="G753" s="173">
        <v>0</v>
      </c>
      <c r="H753" s="173">
        <v>0.1</v>
      </c>
      <c r="I753" s="200">
        <v>0.27574095871597815</v>
      </c>
      <c r="J753" s="200">
        <v>0.23151980333006225</v>
      </c>
      <c r="K753" s="173">
        <v>8</v>
      </c>
      <c r="L753" s="198">
        <v>1.6312804414787399E-2</v>
      </c>
      <c r="M753" s="198">
        <v>1.6312804414787399E-2</v>
      </c>
      <c r="N753" s="198">
        <v>8.0097530522459706E-5</v>
      </c>
      <c r="O753" s="198">
        <v>8.0097530522459706E-5</v>
      </c>
      <c r="P753" s="173">
        <v>1</v>
      </c>
      <c r="Q753" s="173">
        <v>11628</v>
      </c>
      <c r="R753" s="198">
        <v>6.00731478918448E-5</v>
      </c>
    </row>
    <row r="754" spans="2:18" x14ac:dyDescent="0.2">
      <c r="B754" s="173" t="s">
        <v>1082</v>
      </c>
      <c r="C754" s="173" t="s">
        <v>1083</v>
      </c>
      <c r="D754" s="173" t="s">
        <v>263</v>
      </c>
      <c r="E754" s="173">
        <v>1243</v>
      </c>
      <c r="F754" s="173">
        <v>794357</v>
      </c>
      <c r="G754" s="173">
        <v>374</v>
      </c>
      <c r="H754" s="173">
        <v>1.3673132187589492</v>
      </c>
      <c r="I754" s="200">
        <v>30.367274070543914</v>
      </c>
      <c r="J754" s="200">
        <v>18.010709900648244</v>
      </c>
      <c r="K754" s="173">
        <v>101</v>
      </c>
      <c r="L754" s="198">
        <v>1.2979569240192499</v>
      </c>
      <c r="M754" s="198">
        <v>1.2978956729664901</v>
      </c>
      <c r="N754" s="198">
        <v>8.1075191556777993E-3</v>
      </c>
      <c r="O754" s="198">
        <v>8.1063412508171704E-3</v>
      </c>
      <c r="P754" s="173">
        <v>15</v>
      </c>
      <c r="Q754" s="173">
        <v>653544</v>
      </c>
      <c r="R754" s="198">
        <v>1.93294187628465E-3</v>
      </c>
    </row>
    <row r="755" spans="2:18" x14ac:dyDescent="0.2">
      <c r="B755" s="173" t="s">
        <v>1084</v>
      </c>
      <c r="C755" s="173" t="s">
        <v>1083</v>
      </c>
      <c r="D755" s="173" t="s">
        <v>254</v>
      </c>
      <c r="E755" s="173">
        <v>225</v>
      </c>
      <c r="F755" s="173">
        <v>195988</v>
      </c>
      <c r="G755" s="173">
        <v>130</v>
      </c>
      <c r="H755" s="173">
        <v>1.3673132187589492</v>
      </c>
      <c r="I755" s="200">
        <v>3.7783609641690759</v>
      </c>
      <c r="J755" s="200">
        <v>2.9061328109057825</v>
      </c>
      <c r="K755" s="173">
        <v>31</v>
      </c>
      <c r="L755" s="198">
        <v>0.169800875183311</v>
      </c>
      <c r="M755" s="198">
        <v>0.169800875183311</v>
      </c>
      <c r="N755" s="198">
        <v>1.13078866619943E-3</v>
      </c>
      <c r="O755" s="198">
        <v>1.13078866619943E-3</v>
      </c>
      <c r="P755" s="173">
        <v>22</v>
      </c>
      <c r="Q755" s="173">
        <v>110877</v>
      </c>
      <c r="R755" s="198">
        <v>3.8870860400605397E-4</v>
      </c>
    </row>
    <row r="756" spans="2:18" x14ac:dyDescent="0.2">
      <c r="B756" s="173" t="s">
        <v>1085</v>
      </c>
      <c r="C756" s="173" t="s">
        <v>607</v>
      </c>
      <c r="D756" s="173" t="s">
        <v>21</v>
      </c>
      <c r="E756" s="173">
        <v>871</v>
      </c>
      <c r="F756" s="173">
        <v>8142</v>
      </c>
      <c r="G756" s="173">
        <v>1868</v>
      </c>
      <c r="H756" s="173">
        <v>2.7</v>
      </c>
      <c r="I756" s="200">
        <v>0.17389131760491711</v>
      </c>
      <c r="J756" s="200">
        <v>0.35144109499284154</v>
      </c>
      <c r="K756" s="173">
        <v>6</v>
      </c>
      <c r="L756" s="198">
        <v>1.15340443952342E-2</v>
      </c>
      <c r="M756" s="198">
        <v>1.15340443952342E-2</v>
      </c>
      <c r="N756" s="198">
        <v>1.35459058971807E-4</v>
      </c>
      <c r="O756" s="198">
        <v>1.35459058971807E-4</v>
      </c>
      <c r="P756" s="173">
        <v>5</v>
      </c>
      <c r="Q756" s="173">
        <v>19790</v>
      </c>
      <c r="R756" s="198">
        <v>1.2014629578369001E-4</v>
      </c>
    </row>
    <row r="757" spans="2:18" x14ac:dyDescent="0.2">
      <c r="B757" s="173" t="s">
        <v>1086</v>
      </c>
      <c r="C757" s="173" t="s">
        <v>607</v>
      </c>
      <c r="D757" s="173" t="s">
        <v>21</v>
      </c>
      <c r="E757" s="173">
        <v>90</v>
      </c>
      <c r="F757" s="173">
        <v>4369</v>
      </c>
      <c r="G757" s="173">
        <v>391</v>
      </c>
      <c r="H757" s="173">
        <v>2.2000000000000002</v>
      </c>
      <c r="I757" s="200">
        <v>0.5363070395928432</v>
      </c>
      <c r="J757" s="200">
        <v>0</v>
      </c>
      <c r="K757" s="173">
        <v>1</v>
      </c>
      <c r="L757" s="198">
        <v>7.6021979704699299E-3</v>
      </c>
      <c r="M757" s="198">
        <v>7.6021979704699299E-3</v>
      </c>
      <c r="N757" s="198">
        <v>2.2380192351863701E-5</v>
      </c>
      <c r="O757" s="198">
        <v>2.2380192351863701E-5</v>
      </c>
      <c r="P757" s="173">
        <v>0</v>
      </c>
      <c r="Q757" s="173">
        <v>0</v>
      </c>
      <c r="R757" s="198">
        <v>0</v>
      </c>
    </row>
    <row r="758" spans="2:18" x14ac:dyDescent="0.2">
      <c r="B758" s="173" t="s">
        <v>1087</v>
      </c>
      <c r="C758" s="173" t="s">
        <v>607</v>
      </c>
      <c r="D758" s="173" t="s">
        <v>254</v>
      </c>
      <c r="E758" s="173">
        <v>712</v>
      </c>
      <c r="F758" s="173">
        <v>57624</v>
      </c>
      <c r="G758" s="173">
        <v>813</v>
      </c>
      <c r="H758" s="173">
        <v>2.9</v>
      </c>
      <c r="I758" s="200">
        <v>2.3978966397703338</v>
      </c>
      <c r="J758" s="200">
        <v>1.2233494587910709</v>
      </c>
      <c r="K758" s="173">
        <v>18</v>
      </c>
      <c r="L758" s="198">
        <v>0.13155666016855799</v>
      </c>
      <c r="M758" s="198">
        <v>0.13155666016855799</v>
      </c>
      <c r="N758" s="198">
        <v>1.75625614719099E-3</v>
      </c>
      <c r="O758" s="198">
        <v>1.75625614719099E-3</v>
      </c>
      <c r="P758" s="173">
        <v>6</v>
      </c>
      <c r="Q758" s="173">
        <v>56980</v>
      </c>
      <c r="R758" s="198">
        <v>4.1815622552166502E-4</v>
      </c>
    </row>
    <row r="759" spans="2:18" x14ac:dyDescent="0.2">
      <c r="B759" s="173" t="s">
        <v>1088</v>
      </c>
      <c r="C759" s="173" t="s">
        <v>607</v>
      </c>
      <c r="D759" s="173" t="s">
        <v>21</v>
      </c>
      <c r="E759" s="173">
        <v>916</v>
      </c>
      <c r="F759" s="173">
        <v>4848</v>
      </c>
      <c r="G759" s="173">
        <v>519</v>
      </c>
      <c r="H759" s="173">
        <v>2.8</v>
      </c>
      <c r="I759" s="200">
        <v>0.47098934641411055</v>
      </c>
      <c r="J759" s="200">
        <v>8.0296299755264631</v>
      </c>
      <c r="K759" s="173">
        <v>5</v>
      </c>
      <c r="L759" s="198">
        <v>1.6760408261824698E-2</v>
      </c>
      <c r="M759" s="198">
        <v>1.6760408261824698E-2</v>
      </c>
      <c r="N759" s="198">
        <v>1.8493106311803201E-4</v>
      </c>
      <c r="O759" s="198">
        <v>1.8493106311803201E-4</v>
      </c>
      <c r="P759" s="173">
        <v>8</v>
      </c>
      <c r="Q759" s="173">
        <v>242582</v>
      </c>
      <c r="R759" s="198">
        <v>8.9756350379579803E-4</v>
      </c>
    </row>
    <row r="760" spans="2:18" x14ac:dyDescent="0.2">
      <c r="B760" s="173" t="s">
        <v>1089</v>
      </c>
      <c r="C760" s="173" t="s">
        <v>607</v>
      </c>
      <c r="D760" s="173" t="s">
        <v>21</v>
      </c>
      <c r="E760" s="173">
        <v>138</v>
      </c>
      <c r="F760" s="173">
        <v>2543</v>
      </c>
      <c r="G760" s="173">
        <v>834</v>
      </c>
      <c r="H760" s="173">
        <v>4.5</v>
      </c>
      <c r="I760" s="200">
        <v>3.3893175857558277E-3</v>
      </c>
      <c r="J760" s="200">
        <v>1.0420056896431639E-2</v>
      </c>
      <c r="K760" s="173">
        <v>2</v>
      </c>
      <c r="L760" s="198">
        <v>1.42526488135553E-4</v>
      </c>
      <c r="M760" s="198">
        <v>1.42526488135553E-4</v>
      </c>
      <c r="N760" s="198">
        <v>2.35580972124881E-6</v>
      </c>
      <c r="O760" s="198">
        <v>2.35580972124881E-6</v>
      </c>
      <c r="P760" s="173">
        <v>1</v>
      </c>
      <c r="Q760" s="173">
        <v>372</v>
      </c>
      <c r="R760" s="198">
        <v>2.35580972124881E-6</v>
      </c>
    </row>
    <row r="761" spans="2:18" x14ac:dyDescent="0.2">
      <c r="B761" s="173" t="s">
        <v>1090</v>
      </c>
      <c r="C761" s="173" t="s">
        <v>607</v>
      </c>
      <c r="D761" s="173" t="s">
        <v>21</v>
      </c>
      <c r="E761" s="173">
        <v>880</v>
      </c>
      <c r="F761" s="173">
        <v>9070</v>
      </c>
      <c r="G761" s="173">
        <v>402</v>
      </c>
      <c r="H761" s="173">
        <v>2.1</v>
      </c>
      <c r="I761" s="200">
        <v>0.30744655878062821</v>
      </c>
      <c r="J761" s="200">
        <v>1.7287373385648463</v>
      </c>
      <c r="K761" s="173">
        <v>5</v>
      </c>
      <c r="L761" s="198">
        <v>2.3101070126565901E-2</v>
      </c>
      <c r="M761" s="198">
        <v>2.3101070126565901E-2</v>
      </c>
      <c r="N761" s="198">
        <v>9.4114598363890102E-4</v>
      </c>
      <c r="O761" s="198">
        <v>9.4114598363890102E-4</v>
      </c>
      <c r="P761" s="173">
        <v>8</v>
      </c>
      <c r="Q761" s="173">
        <v>110276</v>
      </c>
      <c r="R761" s="198">
        <v>5.3241299700223198E-4</v>
      </c>
    </row>
    <row r="762" spans="2:18" x14ac:dyDescent="0.2">
      <c r="B762" s="173" t="s">
        <v>1091</v>
      </c>
      <c r="C762" s="173" t="s">
        <v>607</v>
      </c>
      <c r="D762" s="173" t="s">
        <v>254</v>
      </c>
      <c r="E762" s="173">
        <v>1062</v>
      </c>
      <c r="F762" s="173">
        <v>150415</v>
      </c>
      <c r="G762" s="173">
        <v>999</v>
      </c>
      <c r="H762" s="173">
        <v>2.8</v>
      </c>
      <c r="I762" s="200">
        <v>3.2955576651539666</v>
      </c>
      <c r="J762" s="200">
        <v>13.730549508287746</v>
      </c>
      <c r="K762" s="173">
        <v>25</v>
      </c>
      <c r="L762" s="198">
        <v>0.166371994134034</v>
      </c>
      <c r="M762" s="198">
        <v>0.166371994134034</v>
      </c>
      <c r="N762" s="198">
        <v>1.16377000229691E-3</v>
      </c>
      <c r="O762" s="198">
        <v>1.16377000229691E-3</v>
      </c>
      <c r="P762" s="173">
        <v>25</v>
      </c>
      <c r="Q762" s="173">
        <v>588476</v>
      </c>
      <c r="R762" s="198">
        <v>1.9294081617027799E-3</v>
      </c>
    </row>
    <row r="763" spans="2:18" x14ac:dyDescent="0.2">
      <c r="B763" s="173" t="s">
        <v>1092</v>
      </c>
      <c r="C763" s="173" t="s">
        <v>404</v>
      </c>
      <c r="D763" s="173" t="s">
        <v>254</v>
      </c>
      <c r="E763" s="173">
        <v>364</v>
      </c>
      <c r="F763" s="173">
        <v>11778</v>
      </c>
      <c r="G763" s="173">
        <v>0</v>
      </c>
      <c r="H763" s="173">
        <v>1.1200000000000001</v>
      </c>
      <c r="I763" s="200">
        <v>0.5670895594909291</v>
      </c>
      <c r="J763" s="200">
        <v>9.2042533246143046E-2</v>
      </c>
      <c r="K763" s="173">
        <v>8</v>
      </c>
      <c r="L763" s="198">
        <v>2.1793595731272802E-2</v>
      </c>
      <c r="M763" s="198">
        <v>2.1793595731272802E-2</v>
      </c>
      <c r="N763" s="198">
        <v>9.0816464754141799E-4</v>
      </c>
      <c r="O763" s="198">
        <v>9.0816464754141799E-4</v>
      </c>
      <c r="P763" s="173">
        <v>1</v>
      </c>
      <c r="Q763" s="173">
        <v>3003</v>
      </c>
      <c r="R763" s="198">
        <v>1.29569534668685E-5</v>
      </c>
    </row>
    <row r="764" spans="2:18" x14ac:dyDescent="0.2">
      <c r="B764" s="173" t="s">
        <v>1093</v>
      </c>
      <c r="C764" s="173" t="s">
        <v>404</v>
      </c>
      <c r="D764" s="173" t="s">
        <v>263</v>
      </c>
      <c r="E764" s="173">
        <v>387</v>
      </c>
      <c r="F764" s="173">
        <v>390782</v>
      </c>
      <c r="G764" s="173">
        <v>623</v>
      </c>
      <c r="H764" s="173">
        <v>0.84</v>
      </c>
      <c r="I764" s="200">
        <v>4.5417414924860466</v>
      </c>
      <c r="J764" s="200">
        <v>2.6606346908246938</v>
      </c>
      <c r="K764" s="173">
        <v>31</v>
      </c>
      <c r="L764" s="198">
        <v>0.209000371040031</v>
      </c>
      <c r="M764" s="198">
        <v>0.209000371040031</v>
      </c>
      <c r="N764" s="198">
        <v>1.55601232088484E-3</v>
      </c>
      <c r="O764" s="198">
        <v>1.55601232088484E-3</v>
      </c>
      <c r="P764" s="173">
        <v>33</v>
      </c>
      <c r="Q764" s="173">
        <v>103944</v>
      </c>
      <c r="R764" s="198">
        <v>6.1604424210656499E-4</v>
      </c>
    </row>
    <row r="765" spans="2:18" x14ac:dyDescent="0.2">
      <c r="B765" s="173" t="s">
        <v>1094</v>
      </c>
      <c r="C765" s="173" t="s">
        <v>404</v>
      </c>
      <c r="D765" s="173" t="s">
        <v>254</v>
      </c>
      <c r="E765" s="173">
        <v>507</v>
      </c>
      <c r="F765" s="173">
        <v>16436</v>
      </c>
      <c r="G765" s="173">
        <v>0</v>
      </c>
      <c r="H765" s="173">
        <v>1.04</v>
      </c>
      <c r="I765" s="200">
        <v>6.4467047543519227</v>
      </c>
      <c r="J765" s="200">
        <v>5.5821503950553213</v>
      </c>
      <c r="K765" s="173">
        <v>5</v>
      </c>
      <c r="L765" s="198">
        <v>0.367446243366923</v>
      </c>
      <c r="M765" s="198">
        <v>0.367446243366923</v>
      </c>
      <c r="N765" s="198">
        <v>1.6054843250310701E-3</v>
      </c>
      <c r="O765" s="198">
        <v>1.6054843250310701E-3</v>
      </c>
      <c r="P765" s="173">
        <v>9</v>
      </c>
      <c r="Q765" s="173">
        <v>270114</v>
      </c>
      <c r="R765" s="198">
        <v>7.6210444482399198E-4</v>
      </c>
    </row>
    <row r="766" spans="2:18" x14ac:dyDescent="0.2">
      <c r="B766" s="173" t="s">
        <v>1095</v>
      </c>
      <c r="C766" s="173" t="s">
        <v>308</v>
      </c>
      <c r="D766" s="173" t="s">
        <v>254</v>
      </c>
      <c r="E766" s="173">
        <v>160</v>
      </c>
      <c r="F766" s="173">
        <v>7256</v>
      </c>
      <c r="G766" s="173">
        <v>3008</v>
      </c>
      <c r="H766" s="173">
        <v>0.32</v>
      </c>
      <c r="I766" s="200">
        <v>8.5158816671449228E-2</v>
      </c>
      <c r="J766" s="200">
        <v>0.37817112460330932</v>
      </c>
      <c r="K766" s="173">
        <v>4</v>
      </c>
      <c r="L766" s="198">
        <v>8.0545134369496996E-3</v>
      </c>
      <c r="M766" s="198">
        <v>8.0545134369496996E-3</v>
      </c>
      <c r="N766" s="198">
        <v>1.7668572909366101E-5</v>
      </c>
      <c r="O766" s="198">
        <v>1.7668572909366101E-5</v>
      </c>
      <c r="P766" s="173">
        <v>3</v>
      </c>
      <c r="Q766" s="173">
        <v>30366</v>
      </c>
      <c r="R766" s="198">
        <v>1.8493106311803201E-4</v>
      </c>
    </row>
    <row r="767" spans="2:18" x14ac:dyDescent="0.2">
      <c r="B767" s="173" t="s">
        <v>1096</v>
      </c>
      <c r="C767" s="173" t="s">
        <v>308</v>
      </c>
      <c r="D767" s="173" t="s">
        <v>254</v>
      </c>
      <c r="E767" s="173">
        <v>542</v>
      </c>
      <c r="F767" s="173">
        <v>64461</v>
      </c>
      <c r="G767" s="173">
        <v>2948</v>
      </c>
      <c r="H767" s="173">
        <v>1.3</v>
      </c>
      <c r="I767" s="200">
        <v>2.0671269833348815</v>
      </c>
      <c r="J767" s="200">
        <v>1.6431705447727503</v>
      </c>
      <c r="K767" s="173">
        <v>27</v>
      </c>
      <c r="L767" s="198">
        <v>0.13552266583428099</v>
      </c>
      <c r="M767" s="198">
        <v>0.13052010389120899</v>
      </c>
      <c r="N767" s="198">
        <v>1.09780733010195E-3</v>
      </c>
      <c r="O767" s="198">
        <v>9.3643436419640403E-4</v>
      </c>
      <c r="P767" s="173">
        <v>10</v>
      </c>
      <c r="Q767" s="173">
        <v>91457</v>
      </c>
      <c r="R767" s="198">
        <v>3.7575165053918601E-4</v>
      </c>
    </row>
    <row r="768" spans="2:18" x14ac:dyDescent="0.2">
      <c r="B768" s="173" t="s">
        <v>1097</v>
      </c>
      <c r="C768" s="173" t="s">
        <v>308</v>
      </c>
      <c r="D768" s="173" t="s">
        <v>254</v>
      </c>
      <c r="E768" s="173">
        <v>634</v>
      </c>
      <c r="F768" s="173">
        <v>7998</v>
      </c>
      <c r="G768" s="173">
        <v>3589</v>
      </c>
      <c r="H768" s="173">
        <v>1.08</v>
      </c>
      <c r="I768" s="200">
        <v>0.7291416143604692</v>
      </c>
      <c r="J768" s="200">
        <v>0.14416367706635499</v>
      </c>
      <c r="K768" s="173">
        <v>5</v>
      </c>
      <c r="L768" s="198">
        <v>6.5830746850576896E-2</v>
      </c>
      <c r="M768" s="198">
        <v>6.5830746850576896E-2</v>
      </c>
      <c r="N768" s="198">
        <v>1.1837943849275299E-3</v>
      </c>
      <c r="O768" s="198">
        <v>1.1837943849275299E-3</v>
      </c>
      <c r="P768" s="173">
        <v>2</v>
      </c>
      <c r="Q768" s="173">
        <v>11050</v>
      </c>
      <c r="R768" s="198">
        <v>1.67262490208666E-4</v>
      </c>
    </row>
    <row r="769" spans="2:18" x14ac:dyDescent="0.2">
      <c r="B769" s="173" t="s">
        <v>1098</v>
      </c>
      <c r="C769" s="173" t="s">
        <v>308</v>
      </c>
      <c r="D769" s="173" t="s">
        <v>254</v>
      </c>
      <c r="E769" s="173">
        <v>1435</v>
      </c>
      <c r="F769" s="173">
        <v>6486</v>
      </c>
      <c r="G769" s="173">
        <v>6888</v>
      </c>
      <c r="H769" s="173">
        <v>2.34</v>
      </c>
      <c r="I769" s="200">
        <v>1.3775465835112262</v>
      </c>
      <c r="J769" s="200">
        <v>0.77863221340490019</v>
      </c>
      <c r="K769" s="173">
        <v>5</v>
      </c>
      <c r="L769" s="198">
        <v>8.7858745649113903E-2</v>
      </c>
      <c r="M769" s="198">
        <v>8.7858745649113903E-2</v>
      </c>
      <c r="N769" s="198">
        <v>2.3440306726425701E-3</v>
      </c>
      <c r="O769" s="198">
        <v>2.3440306726425701E-3</v>
      </c>
      <c r="P769" s="173">
        <v>2</v>
      </c>
      <c r="Q769" s="173">
        <v>42160</v>
      </c>
      <c r="R769" s="198">
        <v>2.5678325961612098E-4</v>
      </c>
    </row>
    <row r="770" spans="2:18" x14ac:dyDescent="0.2">
      <c r="B770" s="173" t="s">
        <v>1099</v>
      </c>
      <c r="C770" s="173" t="s">
        <v>308</v>
      </c>
      <c r="D770" s="173" t="s">
        <v>254</v>
      </c>
      <c r="E770" s="173">
        <v>344</v>
      </c>
      <c r="F770" s="173">
        <v>25785</v>
      </c>
      <c r="G770" s="173">
        <v>5531</v>
      </c>
      <c r="H770" s="173">
        <v>0.72</v>
      </c>
      <c r="I770" s="200">
        <v>1.7508686093010744</v>
      </c>
      <c r="J770" s="200">
        <v>0.25967303786712703</v>
      </c>
      <c r="K770" s="173">
        <v>17</v>
      </c>
      <c r="L770" s="198">
        <v>0.137518036668178</v>
      </c>
      <c r="M770" s="198">
        <v>0.137518036668178</v>
      </c>
      <c r="N770" s="198">
        <v>8.2571130729770998E-4</v>
      </c>
      <c r="O770" s="198">
        <v>8.2571130729770998E-4</v>
      </c>
      <c r="P770" s="173">
        <v>3</v>
      </c>
      <c r="Q770" s="173">
        <v>17315</v>
      </c>
      <c r="R770" s="198">
        <v>7.77417208012109E-5</v>
      </c>
    </row>
    <row r="771" spans="2:18" x14ac:dyDescent="0.2">
      <c r="B771" s="173" t="s">
        <v>1100</v>
      </c>
      <c r="C771" s="173" t="s">
        <v>308</v>
      </c>
      <c r="D771" s="173" t="s">
        <v>254</v>
      </c>
      <c r="E771" s="173">
        <v>14</v>
      </c>
      <c r="F771" s="173">
        <v>6323</v>
      </c>
      <c r="G771" s="173">
        <v>1414</v>
      </c>
      <c r="H771" s="173">
        <v>0.02</v>
      </c>
      <c r="I771" s="200">
        <v>5.6900488541303364E-3</v>
      </c>
      <c r="J771" s="200">
        <v>0</v>
      </c>
      <c r="K771" s="173">
        <v>1</v>
      </c>
      <c r="L771" s="198">
        <v>1.67262490208666E-4</v>
      </c>
      <c r="M771" s="198">
        <v>1.67262490208666E-4</v>
      </c>
      <c r="N771" s="198">
        <v>1.1779048606244101E-6</v>
      </c>
      <c r="O771" s="198">
        <v>1.1779048606244101E-6</v>
      </c>
      <c r="P771" s="173">
        <v>0</v>
      </c>
      <c r="Q771" s="173">
        <v>0</v>
      </c>
      <c r="R771" s="198">
        <v>0</v>
      </c>
    </row>
    <row r="772" spans="2:18" x14ac:dyDescent="0.2">
      <c r="B772" s="173" t="s">
        <v>1101</v>
      </c>
      <c r="C772" s="173" t="s">
        <v>742</v>
      </c>
      <c r="D772" s="173" t="s">
        <v>254</v>
      </c>
      <c r="E772" s="173">
        <v>1087</v>
      </c>
      <c r="F772" s="173">
        <v>5173</v>
      </c>
      <c r="G772" s="173">
        <v>2044</v>
      </c>
      <c r="H772" s="173">
        <v>1.72</v>
      </c>
      <c r="I772" s="200">
        <v>9.4043048044998231E-3</v>
      </c>
      <c r="J772" s="200">
        <v>0.36390592197566174</v>
      </c>
      <c r="K772" s="173">
        <v>2</v>
      </c>
      <c r="L772" s="198">
        <v>5.9601985947594998E-4</v>
      </c>
      <c r="M772" s="198">
        <v>5.9601985947594998E-4</v>
      </c>
      <c r="N772" s="198">
        <v>2.35580972124881E-6</v>
      </c>
      <c r="O772" s="198">
        <v>2.35580972124881E-6</v>
      </c>
      <c r="P772" s="173">
        <v>3</v>
      </c>
      <c r="Q772" s="173">
        <v>19580</v>
      </c>
      <c r="R772" s="198">
        <v>7.4208006219337699E-5</v>
      </c>
    </row>
    <row r="773" spans="2:18" x14ac:dyDescent="0.2">
      <c r="B773" s="173" t="s">
        <v>1102</v>
      </c>
      <c r="C773" s="173" t="s">
        <v>742</v>
      </c>
      <c r="D773" s="173" t="s">
        <v>21</v>
      </c>
      <c r="E773" s="173">
        <v>845</v>
      </c>
      <c r="F773" s="173">
        <v>4414</v>
      </c>
      <c r="G773" s="173">
        <v>834</v>
      </c>
      <c r="H773" s="173">
        <v>3.05</v>
      </c>
      <c r="I773" s="200">
        <v>3.3785718200003749E-2</v>
      </c>
      <c r="J773" s="200">
        <v>2.2783638823983352E-3</v>
      </c>
      <c r="K773" s="173">
        <v>1</v>
      </c>
      <c r="L773" s="198">
        <v>2.6549975558474099E-3</v>
      </c>
      <c r="M773" s="198">
        <v>2.6549975558474099E-3</v>
      </c>
      <c r="N773" s="198">
        <v>5.7717338170596001E-5</v>
      </c>
      <c r="O773" s="198">
        <v>5.7717338170596001E-5</v>
      </c>
      <c r="P773" s="173">
        <v>1</v>
      </c>
      <c r="Q773" s="173">
        <v>152</v>
      </c>
      <c r="R773" s="198">
        <v>2.35580972124881E-6</v>
      </c>
    </row>
    <row r="774" spans="2:18" x14ac:dyDescent="0.2">
      <c r="B774" s="173" t="s">
        <v>1103</v>
      </c>
      <c r="C774" s="173" t="s">
        <v>742</v>
      </c>
      <c r="D774" s="173" t="s">
        <v>254</v>
      </c>
      <c r="E774" s="173">
        <v>1961</v>
      </c>
      <c r="F774" s="173">
        <v>11114</v>
      </c>
      <c r="G774" s="173">
        <v>3881</v>
      </c>
      <c r="H774" s="173">
        <v>3.02</v>
      </c>
      <c r="I774" s="200">
        <v>3.931969771253057</v>
      </c>
      <c r="J774" s="200">
        <v>0.23752579627702311</v>
      </c>
      <c r="K774" s="173">
        <v>6</v>
      </c>
      <c r="L774" s="198">
        <v>0.36718357058300399</v>
      </c>
      <c r="M774" s="198">
        <v>0.36718357058300399</v>
      </c>
      <c r="N774" s="198">
        <v>2.5018699239662402E-3</v>
      </c>
      <c r="O774" s="198">
        <v>2.5018699239662402E-3</v>
      </c>
      <c r="P774" s="173">
        <v>2</v>
      </c>
      <c r="Q774" s="173">
        <v>18831</v>
      </c>
      <c r="R774" s="198">
        <v>1.3074743952930901E-4</v>
      </c>
    </row>
    <row r="775" spans="2:18" x14ac:dyDescent="0.2">
      <c r="B775" s="173" t="s">
        <v>1104</v>
      </c>
      <c r="C775" s="173" t="s">
        <v>742</v>
      </c>
      <c r="D775" s="173" t="s">
        <v>254</v>
      </c>
      <c r="E775" s="173">
        <v>1175</v>
      </c>
      <c r="F775" s="173">
        <v>5520</v>
      </c>
      <c r="G775" s="173">
        <v>3778</v>
      </c>
      <c r="H775" s="173">
        <v>1.96</v>
      </c>
      <c r="I775" s="200">
        <v>3.5398667575212994</v>
      </c>
      <c r="J775" s="200">
        <v>1.3591426670287665</v>
      </c>
      <c r="K775" s="173">
        <v>16</v>
      </c>
      <c r="L775" s="198">
        <v>0.31385510592309501</v>
      </c>
      <c r="M775" s="198">
        <v>0.309296614112478</v>
      </c>
      <c r="N775" s="198">
        <v>3.63854811446879E-3</v>
      </c>
      <c r="O775" s="198">
        <v>3.5325366770125998E-3</v>
      </c>
      <c r="P775" s="173">
        <v>7</v>
      </c>
      <c r="Q775" s="173">
        <v>102305</v>
      </c>
      <c r="R775" s="198">
        <v>5.8541871573033002E-4</v>
      </c>
    </row>
    <row r="776" spans="2:18" x14ac:dyDescent="0.2">
      <c r="B776" s="173" t="s">
        <v>1105</v>
      </c>
      <c r="C776" s="173" t="s">
        <v>742</v>
      </c>
      <c r="D776" s="173" t="s">
        <v>21</v>
      </c>
      <c r="E776" s="173">
        <v>240</v>
      </c>
      <c r="F776" s="173">
        <v>2222</v>
      </c>
      <c r="G776" s="173">
        <v>2630</v>
      </c>
      <c r="H776" s="173">
        <v>2.64</v>
      </c>
      <c r="I776" s="200">
        <v>3.6449812501528518E-3</v>
      </c>
      <c r="J776" s="200">
        <v>0.14466871602503076</v>
      </c>
      <c r="K776" s="173">
        <v>1</v>
      </c>
      <c r="L776" s="198">
        <v>2.54427449894872E-4</v>
      </c>
      <c r="M776" s="198">
        <v>2.54427449894872E-4</v>
      </c>
      <c r="N776" s="198">
        <v>1.1779048606244101E-6</v>
      </c>
      <c r="O776" s="198">
        <v>1.1779048606244101E-6</v>
      </c>
      <c r="P776" s="173">
        <v>3</v>
      </c>
      <c r="Q776" s="173">
        <v>8573</v>
      </c>
      <c r="R776" s="198">
        <v>4.1226670121854303E-5</v>
      </c>
    </row>
    <row r="777" spans="2:18" x14ac:dyDescent="0.2">
      <c r="B777" s="173" t="s">
        <v>1106</v>
      </c>
      <c r="C777" s="173" t="s">
        <v>742</v>
      </c>
      <c r="D777" s="173" t="s">
        <v>21</v>
      </c>
      <c r="E777" s="173">
        <v>871</v>
      </c>
      <c r="F777" s="173">
        <v>4957</v>
      </c>
      <c r="G777" s="173">
        <v>2265</v>
      </c>
      <c r="H777" s="173">
        <v>3.56</v>
      </c>
      <c r="I777" s="200">
        <v>0.68141098343732953</v>
      </c>
      <c r="J777" s="200">
        <v>0.3872668928134067</v>
      </c>
      <c r="K777" s="173">
        <v>2</v>
      </c>
      <c r="L777" s="198">
        <v>3.7803678596879699E-2</v>
      </c>
      <c r="M777" s="198">
        <v>3.7803678596879699E-2</v>
      </c>
      <c r="N777" s="198">
        <v>9.3525645933577903E-4</v>
      </c>
      <c r="O777" s="198">
        <v>9.3525645933577903E-4</v>
      </c>
      <c r="P777" s="173">
        <v>1</v>
      </c>
      <c r="Q777" s="173">
        <v>18240</v>
      </c>
      <c r="R777" s="198">
        <v>6.7140577055591202E-5</v>
      </c>
    </row>
    <row r="778" spans="2:18" x14ac:dyDescent="0.2">
      <c r="B778" s="173" t="s">
        <v>1107</v>
      </c>
      <c r="C778" s="173" t="s">
        <v>742</v>
      </c>
      <c r="D778" s="173" t="s">
        <v>254</v>
      </c>
      <c r="E778" s="173">
        <v>364</v>
      </c>
      <c r="F778" s="173">
        <v>4878</v>
      </c>
      <c r="G778" s="173">
        <v>4229</v>
      </c>
      <c r="H778" s="173">
        <v>0.9</v>
      </c>
      <c r="I778" s="200">
        <v>2.1080710572489603E-2</v>
      </c>
      <c r="J778" s="200">
        <v>0</v>
      </c>
      <c r="K778" s="173">
        <v>1</v>
      </c>
      <c r="L778" s="198">
        <v>1.5053624118779899E-3</v>
      </c>
      <c r="M778" s="198">
        <v>1.5053624118779899E-3</v>
      </c>
      <c r="N778" s="198">
        <v>1.06011437456197E-5</v>
      </c>
      <c r="O778" s="198">
        <v>1.06011437456197E-5</v>
      </c>
      <c r="P778" s="173">
        <v>0</v>
      </c>
      <c r="Q778" s="173">
        <v>0</v>
      </c>
      <c r="R778" s="198">
        <v>0</v>
      </c>
    </row>
    <row r="779" spans="2:18" x14ac:dyDescent="0.2">
      <c r="B779" s="173" t="s">
        <v>1108</v>
      </c>
      <c r="C779" s="173" t="s">
        <v>467</v>
      </c>
      <c r="D779" s="173" t="s">
        <v>254</v>
      </c>
      <c r="E779" s="173">
        <v>1070</v>
      </c>
      <c r="F779" s="173">
        <v>8080</v>
      </c>
      <c r="G779" s="173">
        <v>2037</v>
      </c>
      <c r="H779" s="173">
        <v>1.7243454712377364</v>
      </c>
      <c r="I779" s="200">
        <v>0.79278019144452516</v>
      </c>
      <c r="J779" s="200">
        <v>2.6642870483079615</v>
      </c>
      <c r="K779" s="173">
        <v>5</v>
      </c>
      <c r="L779" s="198">
        <v>6.01450000883429E-2</v>
      </c>
      <c r="M779" s="198">
        <v>6.01450000883429E-2</v>
      </c>
      <c r="N779" s="198">
        <v>2.56901050102183E-3</v>
      </c>
      <c r="O779" s="198">
        <v>2.56901050102183E-3</v>
      </c>
      <c r="P779" s="173">
        <v>1</v>
      </c>
      <c r="Q779" s="173">
        <v>171600</v>
      </c>
      <c r="R779" s="198">
        <v>1.22502105504938E-3</v>
      </c>
    </row>
    <row r="780" spans="2:18" x14ac:dyDescent="0.2">
      <c r="B780" s="173" t="s">
        <v>1109</v>
      </c>
      <c r="C780" s="173" t="s">
        <v>467</v>
      </c>
      <c r="D780" s="173" t="s">
        <v>254</v>
      </c>
      <c r="E780" s="173">
        <v>100</v>
      </c>
      <c r="F780" s="173">
        <v>4043</v>
      </c>
      <c r="G780" s="173">
        <v>586</v>
      </c>
      <c r="H780" s="173">
        <v>1.7243454712377364</v>
      </c>
      <c r="I780" s="200">
        <v>9.1493816950346196E-2</v>
      </c>
      <c r="J780" s="200">
        <v>0.33495122817215611</v>
      </c>
      <c r="K780" s="173">
        <v>2</v>
      </c>
      <c r="L780" s="198">
        <v>5.2558114881061102E-3</v>
      </c>
      <c r="M780" s="198">
        <v>5.2558114881061102E-3</v>
      </c>
      <c r="N780" s="198">
        <v>2.28513542961135E-4</v>
      </c>
      <c r="O780" s="198">
        <v>2.28513542961135E-4</v>
      </c>
      <c r="P780" s="173">
        <v>1</v>
      </c>
      <c r="Q780" s="173">
        <v>16335</v>
      </c>
      <c r="R780" s="198">
        <v>1.16612581201816E-4</v>
      </c>
    </row>
    <row r="781" spans="2:18" x14ac:dyDescent="0.2">
      <c r="B781" s="173" t="s">
        <v>1110</v>
      </c>
      <c r="C781" s="173" t="s">
        <v>467</v>
      </c>
      <c r="D781" s="173" t="s">
        <v>254</v>
      </c>
      <c r="E781" s="173">
        <v>1669</v>
      </c>
      <c r="F781" s="173">
        <v>18234</v>
      </c>
      <c r="G781" s="173">
        <v>4669</v>
      </c>
      <c r="H781" s="173">
        <v>1.7243454712377364</v>
      </c>
      <c r="I781" s="200">
        <v>2.2417228033953243</v>
      </c>
      <c r="J781" s="200">
        <v>2.4704431804600824</v>
      </c>
      <c r="K781" s="173">
        <v>9</v>
      </c>
      <c r="L781" s="198">
        <v>0.19420824180030999</v>
      </c>
      <c r="M781" s="198">
        <v>0.19420824180030999</v>
      </c>
      <c r="N781" s="198">
        <v>5.1992720547961299E-3</v>
      </c>
      <c r="O781" s="198">
        <v>5.1992720547961299E-3</v>
      </c>
      <c r="P781" s="173">
        <v>7</v>
      </c>
      <c r="Q781" s="173">
        <v>181698</v>
      </c>
      <c r="R781" s="198">
        <v>1.0695376134469601E-3</v>
      </c>
    </row>
    <row r="782" spans="2:18" x14ac:dyDescent="0.2">
      <c r="B782" s="173" t="s">
        <v>1111</v>
      </c>
      <c r="C782" s="173" t="s">
        <v>1112</v>
      </c>
      <c r="D782" s="173" t="s">
        <v>254</v>
      </c>
      <c r="E782" s="173">
        <v>125</v>
      </c>
      <c r="F782" s="173">
        <v>128016</v>
      </c>
      <c r="G782" s="173">
        <v>0</v>
      </c>
      <c r="H782" s="173">
        <v>0.23</v>
      </c>
      <c r="I782" s="200">
        <v>0.37700818433973099</v>
      </c>
      <c r="J782" s="200">
        <v>0.22735531117357385</v>
      </c>
      <c r="K782" s="173">
        <v>9</v>
      </c>
      <c r="L782" s="198">
        <v>1.87628465248862E-2</v>
      </c>
      <c r="M782" s="198">
        <v>1.87628465248862E-2</v>
      </c>
      <c r="N782" s="198">
        <v>1.4723810757805099E-4</v>
      </c>
      <c r="O782" s="198">
        <v>1.4723810757805099E-4</v>
      </c>
      <c r="P782" s="173">
        <v>17</v>
      </c>
      <c r="Q782" s="173">
        <v>9606</v>
      </c>
      <c r="R782" s="198">
        <v>6.9496386776839994E-5</v>
      </c>
    </row>
    <row r="783" spans="2:18" x14ac:dyDescent="0.2">
      <c r="B783" s="173" t="s">
        <v>1113</v>
      </c>
      <c r="C783" s="173" t="s">
        <v>1112</v>
      </c>
      <c r="D783" s="173" t="s">
        <v>263</v>
      </c>
      <c r="E783" s="173">
        <v>765</v>
      </c>
      <c r="F783" s="173">
        <v>704352</v>
      </c>
      <c r="G783" s="173">
        <v>0</v>
      </c>
      <c r="H783" s="173">
        <v>1.81</v>
      </c>
      <c r="I783" s="200">
        <v>6.8775932331403977</v>
      </c>
      <c r="J783" s="200">
        <v>1.5838464534139909</v>
      </c>
      <c r="K783" s="173">
        <v>52</v>
      </c>
      <c r="L783" s="198">
        <v>0.339473358736815</v>
      </c>
      <c r="M783" s="198">
        <v>0.339473358736815</v>
      </c>
      <c r="N783" s="198">
        <v>1.9753464512671298E-3</v>
      </c>
      <c r="O783" s="198">
        <v>1.9753464512671298E-3</v>
      </c>
      <c r="P783" s="173">
        <v>41</v>
      </c>
      <c r="Q783" s="173">
        <v>66370</v>
      </c>
      <c r="R783" s="198">
        <v>4.3111317898853298E-4</v>
      </c>
    </row>
    <row r="784" spans="2:18" x14ac:dyDescent="0.2">
      <c r="B784" s="173" t="s">
        <v>1114</v>
      </c>
      <c r="C784" s="173" t="s">
        <v>1112</v>
      </c>
      <c r="D784" s="173" t="s">
        <v>263</v>
      </c>
      <c r="E784" s="173">
        <v>780</v>
      </c>
      <c r="F784" s="173">
        <v>306825</v>
      </c>
      <c r="G784" s="173">
        <v>494</v>
      </c>
      <c r="H784" s="173">
        <v>1.85</v>
      </c>
      <c r="I784" s="200">
        <v>2.3451608663724492</v>
      </c>
      <c r="J784" s="200">
        <v>1.2474964523051271</v>
      </c>
      <c r="K784" s="173">
        <v>16</v>
      </c>
      <c r="L784" s="198">
        <v>0.108739465113403</v>
      </c>
      <c r="M784" s="198">
        <v>0.108739465113403</v>
      </c>
      <c r="N784" s="198">
        <v>6.3842443445842904E-4</v>
      </c>
      <c r="O784" s="198">
        <v>6.3842443445842904E-4</v>
      </c>
      <c r="P784" s="173">
        <v>11</v>
      </c>
      <c r="Q784" s="173">
        <v>49107</v>
      </c>
      <c r="R784" s="198">
        <v>3.55727267908571E-4</v>
      </c>
    </row>
    <row r="785" spans="2:18" x14ac:dyDescent="0.2">
      <c r="B785" s="173" t="s">
        <v>1115</v>
      </c>
      <c r="C785" s="173" t="s">
        <v>467</v>
      </c>
      <c r="D785" s="173" t="s">
        <v>254</v>
      </c>
      <c r="E785" s="173">
        <v>240</v>
      </c>
      <c r="F785" s="173">
        <v>6632</v>
      </c>
      <c r="G785" s="173">
        <v>159</v>
      </c>
      <c r="H785" s="173">
        <v>0.49602861028089373</v>
      </c>
      <c r="I785" s="200">
        <v>1.1871526144558093</v>
      </c>
      <c r="J785" s="200">
        <v>0.47655009655935648</v>
      </c>
      <c r="K785" s="173">
        <v>7</v>
      </c>
      <c r="L785" s="198">
        <v>5.8293333647441298E-2</v>
      </c>
      <c r="M785" s="198">
        <v>5.1039795515716198E-2</v>
      </c>
      <c r="N785" s="198">
        <v>1.2521128668437399E-3</v>
      </c>
      <c r="O785" s="198">
        <v>7.0438710665339597E-4</v>
      </c>
      <c r="P785" s="173">
        <v>1</v>
      </c>
      <c r="Q785" s="173">
        <v>19866</v>
      </c>
      <c r="R785" s="198">
        <v>9.0698674268079404E-5</v>
      </c>
    </row>
    <row r="786" spans="2:18" x14ac:dyDescent="0.2">
      <c r="B786" s="173" t="s">
        <v>1116</v>
      </c>
      <c r="C786" s="173" t="s">
        <v>467</v>
      </c>
      <c r="D786" s="173" t="s">
        <v>21</v>
      </c>
      <c r="E786" s="173">
        <v>530</v>
      </c>
      <c r="F786" s="173">
        <v>2108</v>
      </c>
      <c r="G786" s="173">
        <v>1043</v>
      </c>
      <c r="H786" s="173">
        <v>1.3601458934088024</v>
      </c>
      <c r="I786" s="200">
        <v>1.1060946663391678</v>
      </c>
      <c r="J786" s="200">
        <v>0</v>
      </c>
      <c r="K786" s="173">
        <v>7</v>
      </c>
      <c r="L786" s="198">
        <v>4.8647470743788002E-2</v>
      </c>
      <c r="M786" s="198">
        <v>3.5261759907652297E-2</v>
      </c>
      <c r="N786" s="198">
        <v>1.9623894978002599E-3</v>
      </c>
      <c r="O786" s="198">
        <v>7.4443587191462502E-4</v>
      </c>
      <c r="P786" s="173">
        <v>0</v>
      </c>
      <c r="Q786" s="173">
        <v>0</v>
      </c>
      <c r="R786" s="198">
        <v>0</v>
      </c>
    </row>
    <row r="787" spans="2:18" x14ac:dyDescent="0.2">
      <c r="B787" s="173" t="s">
        <v>1117</v>
      </c>
      <c r="C787" s="173" t="s">
        <v>467</v>
      </c>
      <c r="D787" s="173" t="s">
        <v>21</v>
      </c>
      <c r="E787" s="173">
        <v>951</v>
      </c>
      <c r="F787" s="173">
        <v>5054</v>
      </c>
      <c r="G787" s="173">
        <v>194</v>
      </c>
      <c r="H787" s="173">
        <v>1.3038639943711967</v>
      </c>
      <c r="I787" s="200">
        <v>1.0214560020266512</v>
      </c>
      <c r="J787" s="200">
        <v>2.7889172801398932</v>
      </c>
      <c r="K787" s="173">
        <v>4</v>
      </c>
      <c r="L787" s="198">
        <v>7.2172586620178697E-2</v>
      </c>
      <c r="M787" s="198">
        <v>4.82352040425695E-2</v>
      </c>
      <c r="N787" s="198">
        <v>3.35585094791894E-3</v>
      </c>
      <c r="O787" s="198">
        <v>1.1743711460425301E-3</v>
      </c>
      <c r="P787" s="173">
        <v>3</v>
      </c>
      <c r="Q787" s="173">
        <v>167293</v>
      </c>
      <c r="R787" s="198">
        <v>9.8944008292450197E-4</v>
      </c>
    </row>
    <row r="788" spans="2:18" x14ac:dyDescent="0.2">
      <c r="B788" s="173" t="s">
        <v>1118</v>
      </c>
      <c r="C788" s="173" t="s">
        <v>467</v>
      </c>
      <c r="D788" s="173" t="s">
        <v>254</v>
      </c>
      <c r="E788" s="173">
        <v>1539</v>
      </c>
      <c r="F788" s="173">
        <v>17594</v>
      </c>
      <c r="G788" s="173">
        <v>5534</v>
      </c>
      <c r="H788" s="173">
        <v>2.620528507144344</v>
      </c>
      <c r="I788" s="200">
        <v>2.5546032198892563</v>
      </c>
      <c r="J788" s="200">
        <v>0.11749822736112696</v>
      </c>
      <c r="K788" s="173">
        <v>10</v>
      </c>
      <c r="L788" s="198">
        <v>0.22451926757875801</v>
      </c>
      <c r="M788" s="198">
        <v>0.185219649808885</v>
      </c>
      <c r="N788" s="198">
        <v>7.3206787087806901E-3</v>
      </c>
      <c r="O788" s="198">
        <v>3.7469153616462398E-3</v>
      </c>
      <c r="P788" s="173">
        <v>2</v>
      </c>
      <c r="Q788" s="173">
        <v>8767</v>
      </c>
      <c r="R788" s="198">
        <v>1.14256771480568E-4</v>
      </c>
    </row>
    <row r="789" spans="2:18" x14ac:dyDescent="0.2">
      <c r="B789" s="173" t="s">
        <v>1119</v>
      </c>
      <c r="C789" s="173" t="s">
        <v>467</v>
      </c>
      <c r="D789" s="173" t="s">
        <v>254</v>
      </c>
      <c r="E789" s="173">
        <v>1091</v>
      </c>
      <c r="F789" s="173">
        <v>14768</v>
      </c>
      <c r="G789" s="173">
        <v>9322</v>
      </c>
      <c r="H789" s="173">
        <v>1.8530880157663576</v>
      </c>
      <c r="I789" s="200">
        <v>8.0990529470772898</v>
      </c>
      <c r="J789" s="200">
        <v>1.1838823752082289E-3</v>
      </c>
      <c r="K789" s="173">
        <v>13</v>
      </c>
      <c r="L789" s="198">
        <v>0.483489896521058</v>
      </c>
      <c r="M789" s="198">
        <v>0.45627087100174901</v>
      </c>
      <c r="N789" s="198">
        <v>5.9107265906132803E-3</v>
      </c>
      <c r="O789" s="198">
        <v>3.4335926687201501E-3</v>
      </c>
      <c r="P789" s="173">
        <v>1</v>
      </c>
      <c r="Q789" s="173">
        <v>60</v>
      </c>
      <c r="R789" s="198">
        <v>1.1779048606244101E-6</v>
      </c>
    </row>
    <row r="790" spans="2:18" x14ac:dyDescent="0.2">
      <c r="B790" s="173" t="s">
        <v>1120</v>
      </c>
      <c r="C790" s="173" t="s">
        <v>381</v>
      </c>
      <c r="D790" s="173" t="s">
        <v>254</v>
      </c>
      <c r="E790" s="173">
        <v>1173</v>
      </c>
      <c r="F790" s="173">
        <v>106992</v>
      </c>
      <c r="G790" s="173">
        <v>3628</v>
      </c>
      <c r="H790" s="173">
        <v>1.99360128</v>
      </c>
      <c r="I790" s="200">
        <v>1.9397973155352182</v>
      </c>
      <c r="J790" s="200">
        <v>2.7008628765056719</v>
      </c>
      <c r="K790" s="173">
        <v>18</v>
      </c>
      <c r="L790" s="198">
        <v>0.135725265470308</v>
      </c>
      <c r="M790" s="198">
        <v>0.135725265470308</v>
      </c>
      <c r="N790" s="198">
        <v>1.235622198795E-3</v>
      </c>
      <c r="O790" s="198">
        <v>1.235622198795E-3</v>
      </c>
      <c r="P790" s="173">
        <v>12</v>
      </c>
      <c r="Q790" s="173">
        <v>160434</v>
      </c>
      <c r="R790" s="198">
        <v>6.8789643860465402E-4</v>
      </c>
    </row>
    <row r="791" spans="2:18" x14ac:dyDescent="0.2">
      <c r="B791" s="173" t="s">
        <v>1121</v>
      </c>
      <c r="C791" s="173" t="s">
        <v>381</v>
      </c>
      <c r="D791" s="173" t="s">
        <v>21</v>
      </c>
      <c r="E791" s="173">
        <v>844</v>
      </c>
      <c r="F791" s="173">
        <v>5355</v>
      </c>
      <c r="G791" s="173">
        <v>899</v>
      </c>
      <c r="H791" s="173">
        <v>3.6579839999999999</v>
      </c>
      <c r="I791" s="200">
        <v>0.50721516768965047</v>
      </c>
      <c r="J791" s="200">
        <v>1.1451609442584398</v>
      </c>
      <c r="K791" s="173">
        <v>4</v>
      </c>
      <c r="L791" s="198">
        <v>1.6891155701354001E-2</v>
      </c>
      <c r="M791" s="198">
        <v>1.6891155701354001E-2</v>
      </c>
      <c r="N791" s="198">
        <v>2.29691447821759E-4</v>
      </c>
      <c r="O791" s="198">
        <v>2.29691447821759E-4</v>
      </c>
      <c r="P791" s="173">
        <v>1</v>
      </c>
      <c r="Q791" s="173">
        <v>32376</v>
      </c>
      <c r="R791" s="198">
        <v>1.34281154111182E-4</v>
      </c>
    </row>
    <row r="792" spans="2:18" x14ac:dyDescent="0.2">
      <c r="B792" s="173" t="s">
        <v>1122</v>
      </c>
      <c r="C792" s="173" t="s">
        <v>381</v>
      </c>
      <c r="D792" s="173" t="s">
        <v>254</v>
      </c>
      <c r="E792" s="173">
        <v>1386</v>
      </c>
      <c r="F792" s="173">
        <v>39626</v>
      </c>
      <c r="G792" s="173">
        <v>2676</v>
      </c>
      <c r="H792" s="173">
        <v>2.9812569600000001</v>
      </c>
      <c r="I792" s="200">
        <v>4.2673941878104689</v>
      </c>
      <c r="J792" s="200">
        <v>1.6362127191514164</v>
      </c>
      <c r="K792" s="173">
        <v>18</v>
      </c>
      <c r="L792" s="198">
        <v>0.25444865218236301</v>
      </c>
      <c r="M792" s="198">
        <v>0.25444865218236301</v>
      </c>
      <c r="N792" s="198">
        <v>2.4488642052381401E-3</v>
      </c>
      <c r="O792" s="198">
        <v>2.4488642052381401E-3</v>
      </c>
      <c r="P792" s="173">
        <v>14</v>
      </c>
      <c r="Q792" s="173">
        <v>82826</v>
      </c>
      <c r="R792" s="198">
        <v>5.6068271365721802E-4</v>
      </c>
    </row>
    <row r="793" spans="2:18" x14ac:dyDescent="0.2">
      <c r="B793" s="173" t="s">
        <v>1123</v>
      </c>
      <c r="C793" s="173" t="s">
        <v>381</v>
      </c>
      <c r="D793" s="173" t="s">
        <v>254</v>
      </c>
      <c r="E793" s="173">
        <v>597</v>
      </c>
      <c r="F793" s="173">
        <v>181923</v>
      </c>
      <c r="G793" s="173">
        <v>727</v>
      </c>
      <c r="H793" s="173">
        <v>2.3776895999999996</v>
      </c>
      <c r="I793" s="200">
        <v>29.737872789674508</v>
      </c>
      <c r="J793" s="200">
        <v>26.698843217147889</v>
      </c>
      <c r="K793" s="173">
        <v>43</v>
      </c>
      <c r="L793" s="198">
        <v>0.41325731920632802</v>
      </c>
      <c r="M793" s="198">
        <v>0.41325731920632802</v>
      </c>
      <c r="N793" s="198">
        <v>2.4948024948024902E-3</v>
      </c>
      <c r="O793" s="198">
        <v>2.4948024948024902E-3</v>
      </c>
      <c r="P793" s="173">
        <v>38</v>
      </c>
      <c r="Q793" s="173">
        <v>314987</v>
      </c>
      <c r="R793" s="198">
        <v>9.917958926457509E-4</v>
      </c>
    </row>
    <row r="794" spans="2:18" x14ac:dyDescent="0.2">
      <c r="B794" s="173" t="s">
        <v>1124</v>
      </c>
      <c r="C794" s="173" t="s">
        <v>381</v>
      </c>
      <c r="D794" s="173" t="s">
        <v>21</v>
      </c>
      <c r="E794" s="173">
        <v>249</v>
      </c>
      <c r="F794" s="173">
        <v>2733</v>
      </c>
      <c r="G794" s="173">
        <v>926</v>
      </c>
      <c r="H794" s="173">
        <v>2.3710213999999996</v>
      </c>
      <c r="I794" s="200">
        <v>6.6492762286001691E-3</v>
      </c>
      <c r="J794" s="200">
        <v>0.97793622800305902</v>
      </c>
      <c r="K794" s="173">
        <v>1</v>
      </c>
      <c r="L794" s="198">
        <v>5.8895243031220396E-4</v>
      </c>
      <c r="M794" s="198">
        <v>5.8895243031220396E-4</v>
      </c>
      <c r="N794" s="198">
        <v>2.9447621515610198E-5</v>
      </c>
      <c r="O794" s="198">
        <v>2.9447621515610198E-5</v>
      </c>
      <c r="P794" s="173">
        <v>2</v>
      </c>
      <c r="Q794" s="173">
        <v>73537</v>
      </c>
      <c r="R794" s="198">
        <v>1.0483353259557201E-4</v>
      </c>
    </row>
    <row r="795" spans="2:18" x14ac:dyDescent="0.2">
      <c r="B795" s="173" t="s">
        <v>1125</v>
      </c>
      <c r="C795" s="173" t="s">
        <v>381</v>
      </c>
      <c r="D795" s="173" t="s">
        <v>254</v>
      </c>
      <c r="E795" s="173">
        <v>945</v>
      </c>
      <c r="F795" s="173">
        <v>41994</v>
      </c>
      <c r="G795" s="173">
        <v>309</v>
      </c>
      <c r="H795" s="173">
        <v>1.7375423999999999</v>
      </c>
      <c r="I795" s="200">
        <v>1.4283397085674685</v>
      </c>
      <c r="J795" s="200">
        <v>0.95774943710742189</v>
      </c>
      <c r="K795" s="173">
        <v>7</v>
      </c>
      <c r="L795" s="198">
        <v>9.4038034547949595E-2</v>
      </c>
      <c r="M795" s="198">
        <v>9.4038034547949595E-2</v>
      </c>
      <c r="N795" s="198">
        <v>3.5454936304794702E-4</v>
      </c>
      <c r="O795" s="198">
        <v>3.5454936304794702E-4</v>
      </c>
      <c r="P795" s="173">
        <v>22</v>
      </c>
      <c r="Q795" s="173">
        <v>53532</v>
      </c>
      <c r="R795" s="198">
        <v>9.3525645933577903E-4</v>
      </c>
    </row>
    <row r="796" spans="2:18" x14ac:dyDescent="0.2">
      <c r="B796" s="173" t="s">
        <v>1126</v>
      </c>
      <c r="C796" s="173" t="s">
        <v>381</v>
      </c>
      <c r="D796" s="173" t="s">
        <v>254</v>
      </c>
      <c r="E796" s="173">
        <v>748</v>
      </c>
      <c r="F796" s="173">
        <v>163984</v>
      </c>
      <c r="G796" s="173">
        <v>1260</v>
      </c>
      <c r="H796" s="173">
        <v>1.4449036799999999</v>
      </c>
      <c r="I796" s="200">
        <v>1.1913528059932872</v>
      </c>
      <c r="J796" s="200">
        <v>4.7642578493185468</v>
      </c>
      <c r="K796" s="173">
        <v>34</v>
      </c>
      <c r="L796" s="198">
        <v>6.9183064083913906E-2</v>
      </c>
      <c r="M796" s="198">
        <v>6.9183064083913906E-2</v>
      </c>
      <c r="N796" s="198">
        <v>1.3993509744217999E-3</v>
      </c>
      <c r="O796" s="198">
        <v>1.3993509744217999E-3</v>
      </c>
      <c r="P796" s="173">
        <v>22</v>
      </c>
      <c r="Q796" s="173">
        <v>234879</v>
      </c>
      <c r="R796" s="198">
        <v>1.4276206910767801E-3</v>
      </c>
    </row>
    <row r="797" spans="2:18" x14ac:dyDescent="0.2">
      <c r="B797" s="173" t="s">
        <v>1127</v>
      </c>
      <c r="C797" s="173" t="s">
        <v>402</v>
      </c>
      <c r="D797" s="173" t="s">
        <v>263</v>
      </c>
      <c r="E797" s="173">
        <v>697</v>
      </c>
      <c r="F797" s="173">
        <v>288573</v>
      </c>
      <c r="G797" s="173">
        <v>359</v>
      </c>
      <c r="H797" s="173">
        <v>0.54581971722729949</v>
      </c>
      <c r="I797" s="200">
        <v>3.7069890794753206</v>
      </c>
      <c r="J797" s="200">
        <v>3.792032372226414</v>
      </c>
      <c r="K797" s="173">
        <v>44</v>
      </c>
      <c r="L797" s="198">
        <v>0.15588510715989501</v>
      </c>
      <c r="M797" s="198">
        <v>0.15588510715989501</v>
      </c>
      <c r="N797" s="198">
        <v>1.1025189495444401E-3</v>
      </c>
      <c r="O797" s="198">
        <v>1.1025189495444401E-3</v>
      </c>
      <c r="P797" s="173">
        <v>9</v>
      </c>
      <c r="Q797" s="173">
        <v>135377</v>
      </c>
      <c r="R797" s="198">
        <v>5.0885489978974401E-4</v>
      </c>
    </row>
    <row r="798" spans="2:18" x14ac:dyDescent="0.2">
      <c r="B798" s="173" t="s">
        <v>1128</v>
      </c>
      <c r="C798" s="173" t="s">
        <v>951</v>
      </c>
      <c r="D798" s="173" t="s">
        <v>254</v>
      </c>
      <c r="E798" s="173">
        <v>175</v>
      </c>
      <c r="F798" s="173">
        <v>37752</v>
      </c>
      <c r="G798" s="173">
        <v>0</v>
      </c>
      <c r="H798" s="173">
        <v>0.61</v>
      </c>
      <c r="I798" s="200">
        <v>2.2268711799132901</v>
      </c>
      <c r="J798" s="200">
        <v>0</v>
      </c>
      <c r="K798" s="173">
        <v>19</v>
      </c>
      <c r="L798" s="198">
        <v>0.11053459212099399</v>
      </c>
      <c r="M798" s="198">
        <v>0.11053459212099399</v>
      </c>
      <c r="N798" s="198">
        <v>7.7859511287273295E-4</v>
      </c>
      <c r="O798" s="198">
        <v>7.7859511287273295E-4</v>
      </c>
      <c r="P798" s="173">
        <v>0</v>
      </c>
      <c r="Q798" s="173">
        <v>0</v>
      </c>
      <c r="R798" s="198">
        <v>0</v>
      </c>
    </row>
    <row r="799" spans="2:18" x14ac:dyDescent="0.2">
      <c r="B799" s="173" t="s">
        <v>1129</v>
      </c>
      <c r="C799" s="173" t="s">
        <v>951</v>
      </c>
      <c r="D799" s="173" t="s">
        <v>263</v>
      </c>
      <c r="E799" s="173">
        <v>360</v>
      </c>
      <c r="F799" s="173">
        <v>232140</v>
      </c>
      <c r="G799" s="173">
        <v>0</v>
      </c>
      <c r="H799" s="173">
        <v>0.76</v>
      </c>
      <c r="I799" s="200">
        <v>7.8040740951906189</v>
      </c>
      <c r="J799" s="200">
        <v>0.13753028965251987</v>
      </c>
      <c r="K799" s="173">
        <v>46</v>
      </c>
      <c r="L799" s="198">
        <v>0.429444087801028</v>
      </c>
      <c r="M799" s="198">
        <v>0.417281042210221</v>
      </c>
      <c r="N799" s="198">
        <v>2.6679545093142801E-3</v>
      </c>
      <c r="O799" s="198">
        <v>2.5925685982343201E-3</v>
      </c>
      <c r="P799" s="173">
        <v>2</v>
      </c>
      <c r="Q799" s="173">
        <v>6425</v>
      </c>
      <c r="R799" s="198">
        <v>2.9447621515610198E-5</v>
      </c>
    </row>
    <row r="800" spans="2:18" x14ac:dyDescent="0.2">
      <c r="B800" s="173" t="s">
        <v>1130</v>
      </c>
      <c r="C800" s="173" t="s">
        <v>951</v>
      </c>
      <c r="D800" s="173" t="s">
        <v>254</v>
      </c>
      <c r="E800" s="173">
        <v>59</v>
      </c>
      <c r="F800" s="173">
        <v>46594</v>
      </c>
      <c r="G800" s="173">
        <v>0</v>
      </c>
      <c r="H800" s="173">
        <v>0.2</v>
      </c>
      <c r="I800" s="200">
        <v>0.78001653546343019</v>
      </c>
      <c r="J800" s="200">
        <v>3.7254238362074296E-2</v>
      </c>
      <c r="K800" s="173">
        <v>13</v>
      </c>
      <c r="L800" s="198">
        <v>3.6007373684427503E-2</v>
      </c>
      <c r="M800" s="198">
        <v>3.6007373684427503E-2</v>
      </c>
      <c r="N800" s="198">
        <v>2.8858669085297998E-4</v>
      </c>
      <c r="O800" s="198">
        <v>2.8858669085297998E-4</v>
      </c>
      <c r="P800" s="173">
        <v>1</v>
      </c>
      <c r="Q800" s="173">
        <v>1460</v>
      </c>
      <c r="R800" s="198">
        <v>1.1779048606244099E-5</v>
      </c>
    </row>
    <row r="801" spans="2:18" x14ac:dyDescent="0.2">
      <c r="B801" s="173" t="s">
        <v>1131</v>
      </c>
      <c r="C801" s="173" t="s">
        <v>402</v>
      </c>
      <c r="D801" s="173" t="s">
        <v>263</v>
      </c>
      <c r="E801" s="173">
        <v>593</v>
      </c>
      <c r="F801" s="173">
        <v>241033</v>
      </c>
      <c r="G801" s="173">
        <v>4361</v>
      </c>
      <c r="H801" s="173">
        <v>1.1705548799999999</v>
      </c>
      <c r="I801" s="200">
        <v>2.5402384123771178</v>
      </c>
      <c r="J801" s="200">
        <v>17.625537875239729</v>
      </c>
      <c r="K801" s="173">
        <v>51</v>
      </c>
      <c r="L801" s="198">
        <v>0.15796175342917601</v>
      </c>
      <c r="M801" s="198">
        <v>0.15796175342917601</v>
      </c>
      <c r="N801" s="198">
        <v>1.1720153363212801E-3</v>
      </c>
      <c r="O801" s="198">
        <v>1.1720153363212801E-3</v>
      </c>
      <c r="P801" s="173">
        <v>34</v>
      </c>
      <c r="Q801" s="173">
        <v>930485</v>
      </c>
      <c r="R801" s="198">
        <v>2.7892787099585998E-3</v>
      </c>
    </row>
    <row r="802" spans="2:18" x14ac:dyDescent="0.2">
      <c r="B802" s="173" t="s">
        <v>1132</v>
      </c>
      <c r="C802" s="173" t="s">
        <v>402</v>
      </c>
      <c r="D802" s="173" t="s">
        <v>263</v>
      </c>
      <c r="E802" s="173">
        <v>1193</v>
      </c>
      <c r="F802" s="173">
        <v>268976</v>
      </c>
      <c r="G802" s="173">
        <v>15147</v>
      </c>
      <c r="H802" s="173">
        <v>1.9387315200000002</v>
      </c>
      <c r="I802" s="200">
        <v>0.22403611925301356</v>
      </c>
      <c r="J802" s="200">
        <v>0.91526985867416744</v>
      </c>
      <c r="K802" s="173">
        <v>35</v>
      </c>
      <c r="L802" s="198">
        <v>1.67651198812672E-2</v>
      </c>
      <c r="M802" s="198">
        <v>1.67651198812672E-2</v>
      </c>
      <c r="N802" s="198">
        <v>2.30869352682384E-4</v>
      </c>
      <c r="O802" s="198">
        <v>2.30869352682384E-4</v>
      </c>
      <c r="P802" s="173">
        <v>17</v>
      </c>
      <c r="Q802" s="173">
        <v>58147</v>
      </c>
      <c r="R802" s="198">
        <v>3.23923836671712E-4</v>
      </c>
    </row>
    <row r="803" spans="2:18" x14ac:dyDescent="0.2">
      <c r="B803" s="173" t="s">
        <v>1133</v>
      </c>
      <c r="C803" s="173" t="s">
        <v>534</v>
      </c>
      <c r="D803" s="173" t="s">
        <v>254</v>
      </c>
      <c r="E803" s="173">
        <v>536</v>
      </c>
      <c r="F803" s="173">
        <v>76825</v>
      </c>
      <c r="G803" s="173">
        <v>1388</v>
      </c>
      <c r="H803" s="173">
        <v>1.6003941954345815</v>
      </c>
      <c r="I803" s="200">
        <v>2.126819534113785</v>
      </c>
      <c r="J803" s="200">
        <v>0.84433935867787491</v>
      </c>
      <c r="K803" s="173">
        <v>22</v>
      </c>
      <c r="L803" s="198">
        <v>0.12712302627316799</v>
      </c>
      <c r="M803" s="198">
        <v>0.12712302627316799</v>
      </c>
      <c r="N803" s="198">
        <v>1.20735248214002E-3</v>
      </c>
      <c r="O803" s="198">
        <v>1.20735248214002E-3</v>
      </c>
      <c r="P803" s="173">
        <v>8</v>
      </c>
      <c r="Q803" s="173">
        <v>42845</v>
      </c>
      <c r="R803" s="198">
        <v>2.3558097212488099E-4</v>
      </c>
    </row>
    <row r="804" spans="2:18" x14ac:dyDescent="0.2">
      <c r="B804" s="173" t="s">
        <v>1134</v>
      </c>
      <c r="C804" s="173" t="s">
        <v>534</v>
      </c>
      <c r="D804" s="173" t="s">
        <v>254</v>
      </c>
      <c r="E804" s="173">
        <v>200</v>
      </c>
      <c r="F804" s="173">
        <v>40522</v>
      </c>
      <c r="G804" s="173">
        <v>78</v>
      </c>
      <c r="H804" s="173">
        <v>0.477310549515577</v>
      </c>
      <c r="I804" s="200">
        <v>0.28624990463956279</v>
      </c>
      <c r="J804" s="200">
        <v>0.6286817888832491</v>
      </c>
      <c r="K804" s="173">
        <v>5</v>
      </c>
      <c r="L804" s="198">
        <v>2.1965569840923901E-2</v>
      </c>
      <c r="M804" s="198">
        <v>2.6714882238961599E-3</v>
      </c>
      <c r="N804" s="198">
        <v>1.6490668048741702E-5</v>
      </c>
      <c r="O804" s="198">
        <v>1.1779048606244099E-5</v>
      </c>
      <c r="P804" s="173">
        <v>2</v>
      </c>
      <c r="Q804" s="173">
        <v>40956</v>
      </c>
      <c r="R804" s="198">
        <v>1.74329919372412E-4</v>
      </c>
    </row>
    <row r="805" spans="2:18" x14ac:dyDescent="0.2">
      <c r="B805" s="173" t="s">
        <v>1135</v>
      </c>
      <c r="C805" s="173" t="s">
        <v>534</v>
      </c>
      <c r="D805" s="173" t="s">
        <v>254</v>
      </c>
      <c r="E805" s="173">
        <v>153</v>
      </c>
      <c r="F805" s="173">
        <v>27731</v>
      </c>
      <c r="G805" s="173">
        <v>78</v>
      </c>
      <c r="H805" s="173">
        <v>0.64577309640342762</v>
      </c>
      <c r="I805" s="200">
        <v>1.0697391133213525</v>
      </c>
      <c r="J805" s="200">
        <v>0.12865589824495438</v>
      </c>
      <c r="K805" s="173">
        <v>13</v>
      </c>
      <c r="L805" s="198">
        <v>7.5305813549439604E-2</v>
      </c>
      <c r="M805" s="198">
        <v>4.0430406436072201E-2</v>
      </c>
      <c r="N805" s="198">
        <v>3.4630402902357599E-4</v>
      </c>
      <c r="O805" s="198">
        <v>3.3805869499920502E-4</v>
      </c>
      <c r="P805" s="173">
        <v>4</v>
      </c>
      <c r="Q805" s="173">
        <v>7689</v>
      </c>
      <c r="R805" s="198">
        <v>3.6515050679356597E-5</v>
      </c>
    </row>
    <row r="806" spans="2:18" x14ac:dyDescent="0.2">
      <c r="B806" s="173" t="s">
        <v>1136</v>
      </c>
      <c r="C806" s="173" t="s">
        <v>1137</v>
      </c>
      <c r="D806" s="173" t="s">
        <v>254</v>
      </c>
      <c r="E806" s="173">
        <v>610</v>
      </c>
      <c r="F806" s="173">
        <v>102400</v>
      </c>
      <c r="G806" s="173">
        <v>2441</v>
      </c>
      <c r="H806" s="173">
        <v>0.92654400788317881</v>
      </c>
      <c r="I806" s="200">
        <v>2.7846693262125499</v>
      </c>
      <c r="J806" s="200">
        <v>6.1481741656603397</v>
      </c>
      <c r="K806" s="173">
        <v>42</v>
      </c>
      <c r="L806" s="198">
        <v>0.223993922010919</v>
      </c>
      <c r="M806" s="198">
        <v>8.0845500108956206E-2</v>
      </c>
      <c r="N806" s="198">
        <v>2.3805457233219301E-3</v>
      </c>
      <c r="O806" s="198">
        <v>1.0718934231682101E-3</v>
      </c>
      <c r="P806" s="173">
        <v>19</v>
      </c>
      <c r="Q806" s="173">
        <v>419854</v>
      </c>
      <c r="R806" s="198">
        <v>1.6313982319648001E-3</v>
      </c>
    </row>
    <row r="807" spans="2:18" x14ac:dyDescent="0.2">
      <c r="B807" s="173" t="s">
        <v>1138</v>
      </c>
      <c r="C807" s="173" t="s">
        <v>1137</v>
      </c>
      <c r="D807" s="173" t="s">
        <v>254</v>
      </c>
      <c r="E807" s="173">
        <v>523</v>
      </c>
      <c r="F807" s="173">
        <v>167633</v>
      </c>
      <c r="G807" s="173">
        <v>1112</v>
      </c>
      <c r="H807" s="173">
        <v>0.51474667104621052</v>
      </c>
      <c r="I807" s="200">
        <v>5.2303726759314424</v>
      </c>
      <c r="J807" s="200">
        <v>5.1854991225751652</v>
      </c>
      <c r="K807" s="173">
        <v>45</v>
      </c>
      <c r="L807" s="198">
        <v>0.45221652247147998</v>
      </c>
      <c r="M807" s="198">
        <v>0.38132078472021802</v>
      </c>
      <c r="N807" s="198">
        <v>4.3017085510003404E-3</v>
      </c>
      <c r="O807" s="198">
        <v>3.7198235498518799E-3</v>
      </c>
      <c r="P807" s="173">
        <v>18</v>
      </c>
      <c r="Q807" s="173">
        <v>380622</v>
      </c>
      <c r="R807" s="198">
        <v>1.66320166320166E-3</v>
      </c>
    </row>
    <row r="808" spans="2:18" x14ac:dyDescent="0.2">
      <c r="B808" s="173" t="s">
        <v>1139</v>
      </c>
      <c r="C808" s="173" t="s">
        <v>1137</v>
      </c>
      <c r="D808" s="173" t="s">
        <v>254</v>
      </c>
      <c r="E808" s="173">
        <v>217</v>
      </c>
      <c r="F808" s="173">
        <v>2846</v>
      </c>
      <c r="G808" s="173">
        <v>1715</v>
      </c>
      <c r="H808" s="173">
        <v>0.74872243061266985</v>
      </c>
      <c r="I808" s="200">
        <v>0.36532898170796096</v>
      </c>
      <c r="J808" s="200">
        <v>0.74159570665685326</v>
      </c>
      <c r="K808" s="173">
        <v>4</v>
      </c>
      <c r="L808" s="198">
        <v>1.1252525133545001E-2</v>
      </c>
      <c r="M808" s="198">
        <v>6.6115799826848001E-3</v>
      </c>
      <c r="N808" s="198">
        <v>3.5690517276919503E-4</v>
      </c>
      <c r="O808" s="198">
        <v>1.2485791522618699E-4</v>
      </c>
      <c r="P808" s="173">
        <v>3</v>
      </c>
      <c r="Q808" s="173">
        <v>19392</v>
      </c>
      <c r="R808" s="198">
        <v>1.10723056898694E-4</v>
      </c>
    </row>
    <row r="809" spans="2:18" x14ac:dyDescent="0.2">
      <c r="B809" s="173" t="s">
        <v>1140</v>
      </c>
      <c r="C809" s="173" t="s">
        <v>1137</v>
      </c>
      <c r="D809" s="173" t="s">
        <v>254</v>
      </c>
      <c r="E809" s="173">
        <v>698</v>
      </c>
      <c r="F809" s="173">
        <v>47893</v>
      </c>
      <c r="G809" s="173">
        <v>1751</v>
      </c>
      <c r="H809" s="173">
        <v>1.6939844992611655</v>
      </c>
      <c r="I809" s="200">
        <v>1.9431049296828815</v>
      </c>
      <c r="J809" s="200">
        <v>6.4711733177857358</v>
      </c>
      <c r="K809" s="173">
        <v>17</v>
      </c>
      <c r="L809" s="198">
        <v>0.11965393155194901</v>
      </c>
      <c r="M809" s="198">
        <v>0.107309488612605</v>
      </c>
      <c r="N809" s="198">
        <v>2.75394156413986E-3</v>
      </c>
      <c r="O809" s="198">
        <v>1.9824138804308798E-3</v>
      </c>
      <c r="P809" s="173">
        <v>34</v>
      </c>
      <c r="Q809" s="173">
        <v>338301</v>
      </c>
      <c r="R809" s="198">
        <v>1.47709269522301E-3</v>
      </c>
    </row>
    <row r="810" spans="2:18" x14ac:dyDescent="0.2">
      <c r="B810" s="173" t="s">
        <v>1141</v>
      </c>
      <c r="C810" s="173" t="s">
        <v>1137</v>
      </c>
      <c r="D810" s="173" t="s">
        <v>254</v>
      </c>
      <c r="E810" s="173">
        <v>979</v>
      </c>
      <c r="F810" s="173">
        <v>34570</v>
      </c>
      <c r="G810" s="173">
        <v>2370</v>
      </c>
      <c r="H810" s="173">
        <v>1.001416250944446</v>
      </c>
      <c r="I810" s="200">
        <v>1.2643906003525531</v>
      </c>
      <c r="J810" s="200">
        <v>9.8763362336725464</v>
      </c>
      <c r="K810" s="173">
        <v>11</v>
      </c>
      <c r="L810" s="198">
        <v>9.6590554380922705E-2</v>
      </c>
      <c r="M810" s="198">
        <v>9.4331332858245007E-2</v>
      </c>
      <c r="N810" s="198">
        <v>2.5949244079555701E-3</v>
      </c>
      <c r="O810" s="198">
        <v>1.4653136466167599E-3</v>
      </c>
      <c r="P810" s="173">
        <v>30</v>
      </c>
      <c r="Q810" s="173">
        <v>640529</v>
      </c>
      <c r="R810" s="198">
        <v>2.7610089933036101E-3</v>
      </c>
    </row>
    <row r="811" spans="2:18" x14ac:dyDescent="0.2">
      <c r="B811" s="173" t="s">
        <v>1142</v>
      </c>
      <c r="C811" s="173" t="s">
        <v>1137</v>
      </c>
      <c r="D811" s="173" t="s">
        <v>254</v>
      </c>
      <c r="E811" s="173">
        <v>366</v>
      </c>
      <c r="F811" s="173">
        <v>5595</v>
      </c>
      <c r="G811" s="173">
        <v>2005</v>
      </c>
      <c r="H811" s="173">
        <v>0.96398012941381239</v>
      </c>
      <c r="I811" s="200">
        <v>4.7034656869824083</v>
      </c>
      <c r="J811" s="200">
        <v>3.2868487870498897</v>
      </c>
      <c r="K811" s="173">
        <v>7</v>
      </c>
      <c r="L811" s="198">
        <v>0.14309541618323501</v>
      </c>
      <c r="M811" s="198">
        <v>0.137307191698127</v>
      </c>
      <c r="N811" s="198">
        <v>1.0012191315307501E-3</v>
      </c>
      <c r="O811" s="198">
        <v>5.8777452545157895E-4</v>
      </c>
      <c r="P811" s="173">
        <v>3</v>
      </c>
      <c r="Q811" s="173">
        <v>84894</v>
      </c>
      <c r="R811" s="198">
        <v>2.13200779773018E-4</v>
      </c>
    </row>
    <row r="812" spans="2:18" x14ac:dyDescent="0.2">
      <c r="B812" s="173" t="s">
        <v>1143</v>
      </c>
      <c r="C812" s="173" t="s">
        <v>1137</v>
      </c>
      <c r="D812" s="173" t="s">
        <v>21</v>
      </c>
      <c r="E812" s="173">
        <v>698</v>
      </c>
      <c r="F812" s="173">
        <v>5409</v>
      </c>
      <c r="G812" s="173">
        <v>1224</v>
      </c>
      <c r="H812" s="173">
        <v>2.1668531129478166</v>
      </c>
      <c r="I812" s="200">
        <v>0.12441981268890398</v>
      </c>
      <c r="J812" s="200">
        <v>0</v>
      </c>
      <c r="K812" s="173">
        <v>2</v>
      </c>
      <c r="L812" s="198">
        <v>6.5632858833991996E-3</v>
      </c>
      <c r="M812" s="198">
        <v>1.5548344160242199E-4</v>
      </c>
      <c r="N812" s="198">
        <v>8.0215321008522103E-4</v>
      </c>
      <c r="O812" s="198">
        <v>1.1779048606244101E-6</v>
      </c>
      <c r="P812" s="173">
        <v>0</v>
      </c>
      <c r="Q812" s="173">
        <v>0</v>
      </c>
      <c r="R812" s="198">
        <v>0</v>
      </c>
    </row>
    <row r="813" spans="2:18" x14ac:dyDescent="0.2">
      <c r="B813" s="173" t="s">
        <v>1144</v>
      </c>
      <c r="C813" s="173" t="s">
        <v>1137</v>
      </c>
      <c r="D813" s="173" t="s">
        <v>254</v>
      </c>
      <c r="E813" s="173">
        <v>555</v>
      </c>
      <c r="F813" s="173">
        <v>31869</v>
      </c>
      <c r="G813" s="173">
        <v>1979</v>
      </c>
      <c r="H813" s="173">
        <v>1.6003941954345815</v>
      </c>
      <c r="I813" s="200">
        <v>4.7646556970028167</v>
      </c>
      <c r="J813" s="200">
        <v>1.0116030000972263</v>
      </c>
      <c r="K813" s="173">
        <v>16</v>
      </c>
      <c r="L813" s="198">
        <v>0.34185861607957901</v>
      </c>
      <c r="M813" s="198">
        <v>0.33857932894760101</v>
      </c>
      <c r="N813" s="198">
        <v>4.2062982572897596E-3</v>
      </c>
      <c r="O813" s="198">
        <v>3.56787382283133E-3</v>
      </c>
      <c r="P813" s="173">
        <v>10</v>
      </c>
      <c r="Q813" s="173">
        <v>61619</v>
      </c>
      <c r="R813" s="198">
        <v>3.33347075556707E-4</v>
      </c>
    </row>
    <row r="814" spans="2:18" x14ac:dyDescent="0.2">
      <c r="B814" s="173" t="s">
        <v>1145</v>
      </c>
      <c r="C814" s="173" t="s">
        <v>1137</v>
      </c>
      <c r="D814" s="173" t="s">
        <v>263</v>
      </c>
      <c r="E814" s="173">
        <v>743</v>
      </c>
      <c r="F814" s="173">
        <v>223385</v>
      </c>
      <c r="G814" s="173">
        <v>3629</v>
      </c>
      <c r="H814" s="173">
        <v>1.0570631666340176</v>
      </c>
      <c r="I814" s="200">
        <v>3.7981990078812022</v>
      </c>
      <c r="J814" s="200">
        <v>5.8307544254834829</v>
      </c>
      <c r="K814" s="173">
        <v>76</v>
      </c>
      <c r="L814" s="198">
        <v>0.32327598899836901</v>
      </c>
      <c r="M814" s="198">
        <v>0.28673738022179901</v>
      </c>
      <c r="N814" s="198">
        <v>3.3134463729364602E-3</v>
      </c>
      <c r="O814" s="198">
        <v>2.4924466850812402E-3</v>
      </c>
      <c r="P814" s="173">
        <v>60</v>
      </c>
      <c r="Q814" s="173">
        <v>421318</v>
      </c>
      <c r="R814" s="198">
        <v>2.14967637063954E-3</v>
      </c>
    </row>
    <row r="815" spans="2:18" x14ac:dyDescent="0.2">
      <c r="B815" s="173" t="s">
        <v>1146</v>
      </c>
      <c r="C815" s="173" t="s">
        <v>611</v>
      </c>
      <c r="D815" s="173" t="s">
        <v>21</v>
      </c>
      <c r="E815" s="173">
        <v>1</v>
      </c>
      <c r="F815" s="173">
        <v>1521</v>
      </c>
      <c r="G815" s="173">
        <v>739</v>
      </c>
      <c r="H815" s="173">
        <v>6.7</v>
      </c>
      <c r="I815" s="200">
        <v>3.1739218868147437E-3</v>
      </c>
      <c r="J815" s="200">
        <v>3.7143486118740562E-2</v>
      </c>
      <c r="K815" s="173">
        <v>1</v>
      </c>
      <c r="L815" s="198">
        <v>4.3582479843103101E-5</v>
      </c>
      <c r="M815" s="198">
        <v>4.3582479843103101E-5</v>
      </c>
      <c r="N815" s="198">
        <v>1.1779048606244101E-6</v>
      </c>
      <c r="O815" s="198">
        <v>1.1779048606244101E-6</v>
      </c>
      <c r="P815" s="173">
        <v>1</v>
      </c>
      <c r="Q815" s="173">
        <v>433</v>
      </c>
      <c r="R815" s="198">
        <v>1.1779048606244101E-6</v>
      </c>
    </row>
    <row r="816" spans="2:18" x14ac:dyDescent="0.2">
      <c r="B816" s="173" t="s">
        <v>1147</v>
      </c>
      <c r="C816" s="173" t="s">
        <v>611</v>
      </c>
      <c r="D816" s="173" t="s">
        <v>254</v>
      </c>
      <c r="E816" s="173">
        <v>168</v>
      </c>
      <c r="F816" s="173">
        <v>92643</v>
      </c>
      <c r="G816" s="173">
        <v>558</v>
      </c>
      <c r="H816" s="173">
        <v>1.1000000000000001</v>
      </c>
      <c r="I816" s="200">
        <v>1.2285161473190245</v>
      </c>
      <c r="J816" s="200">
        <v>0.35673915701361547</v>
      </c>
      <c r="K816" s="173">
        <v>23</v>
      </c>
      <c r="L816" s="198">
        <v>6.7810804921286494E-2</v>
      </c>
      <c r="M816" s="198">
        <v>6.7645898240799099E-2</v>
      </c>
      <c r="N816" s="198">
        <v>4.7469565883163602E-4</v>
      </c>
      <c r="O816" s="198">
        <v>4.7233984911038699E-4</v>
      </c>
      <c r="P816" s="173">
        <v>9</v>
      </c>
      <c r="Q816" s="173">
        <v>16717</v>
      </c>
      <c r="R816" s="198">
        <v>9.3054483989328196E-5</v>
      </c>
    </row>
    <row r="817" spans="2:18" x14ac:dyDescent="0.2">
      <c r="B817" s="173" t="s">
        <v>1148</v>
      </c>
      <c r="C817" s="173" t="s">
        <v>611</v>
      </c>
      <c r="D817" s="173" t="s">
        <v>254</v>
      </c>
      <c r="E817" s="173">
        <v>422</v>
      </c>
      <c r="F817" s="173">
        <v>137781</v>
      </c>
      <c r="G817" s="173">
        <v>347</v>
      </c>
      <c r="H817" s="173">
        <v>2.1</v>
      </c>
      <c r="I817" s="200">
        <v>2.5926889690015598</v>
      </c>
      <c r="J817" s="200">
        <v>5.0783089790434133</v>
      </c>
      <c r="K817" s="173">
        <v>31</v>
      </c>
      <c r="L817" s="198">
        <v>5.99824492175767E-2</v>
      </c>
      <c r="M817" s="198">
        <v>5.99824492175767E-2</v>
      </c>
      <c r="N817" s="198">
        <v>6.5609300736779502E-4</v>
      </c>
      <c r="O817" s="198">
        <v>6.5609300736779502E-4</v>
      </c>
      <c r="P817" s="173">
        <v>18</v>
      </c>
      <c r="Q817" s="173">
        <v>99743</v>
      </c>
      <c r="R817" s="198">
        <v>5.2063394839598799E-4</v>
      </c>
    </row>
    <row r="818" spans="2:18" x14ac:dyDescent="0.2">
      <c r="B818" s="173" t="s">
        <v>1149</v>
      </c>
      <c r="C818" s="173" t="s">
        <v>611</v>
      </c>
      <c r="D818" s="173" t="s">
        <v>254</v>
      </c>
      <c r="E818" s="173">
        <v>428</v>
      </c>
      <c r="F818" s="173">
        <v>160517</v>
      </c>
      <c r="G818" s="173">
        <v>743</v>
      </c>
      <c r="H818" s="173">
        <v>1.2</v>
      </c>
      <c r="I818" s="200">
        <v>1.3127070950898083</v>
      </c>
      <c r="J818" s="200">
        <v>0.56467488237532037</v>
      </c>
      <c r="K818" s="173">
        <v>43</v>
      </c>
      <c r="L818" s="198">
        <v>6.9048782929802793E-2</v>
      </c>
      <c r="M818" s="198">
        <v>5.9781027486409899E-2</v>
      </c>
      <c r="N818" s="198">
        <v>6.7729529485903396E-4</v>
      </c>
      <c r="O818" s="198">
        <v>6.4431395876155104E-4</v>
      </c>
      <c r="P818" s="173">
        <v>10</v>
      </c>
      <c r="Q818" s="173">
        <v>25216</v>
      </c>
      <c r="R818" s="198">
        <v>2.0024382630614901E-4</v>
      </c>
    </row>
    <row r="819" spans="2:18" x14ac:dyDescent="0.2">
      <c r="B819" s="173" t="s">
        <v>1150</v>
      </c>
      <c r="C819" s="173" t="s">
        <v>543</v>
      </c>
      <c r="D819" s="173" t="s">
        <v>263</v>
      </c>
      <c r="E819" s="173">
        <v>286</v>
      </c>
      <c r="F819" s="173">
        <v>231318</v>
      </c>
      <c r="G819" s="173">
        <v>102</v>
      </c>
      <c r="H819" s="173">
        <v>0.75</v>
      </c>
      <c r="I819" s="200">
        <v>3.375831653699656</v>
      </c>
      <c r="J819" s="200">
        <v>2.8307829137508596</v>
      </c>
      <c r="K819" s="173">
        <v>40</v>
      </c>
      <c r="L819" s="198">
        <v>0.227101235033246</v>
      </c>
      <c r="M819" s="198">
        <v>0.20947860041344499</v>
      </c>
      <c r="N819" s="198">
        <v>1.62550870766168E-3</v>
      </c>
      <c r="O819" s="198">
        <v>1.30629649043247E-3</v>
      </c>
      <c r="P819" s="173">
        <v>18</v>
      </c>
      <c r="Q819" s="173">
        <v>161672</v>
      </c>
      <c r="R819" s="198">
        <v>1.1531688585512899E-3</v>
      </c>
    </row>
    <row r="820" spans="2:18" x14ac:dyDescent="0.2">
      <c r="B820" s="173" t="s">
        <v>1151</v>
      </c>
      <c r="C820" s="173" t="s">
        <v>543</v>
      </c>
      <c r="D820" s="173" t="s">
        <v>254</v>
      </c>
      <c r="E820" s="173">
        <v>551</v>
      </c>
      <c r="F820" s="173">
        <v>24671</v>
      </c>
      <c r="G820" s="173">
        <v>47</v>
      </c>
      <c r="H820" s="173">
        <v>1.17</v>
      </c>
      <c r="I820" s="200">
        <v>4.5283235885979858</v>
      </c>
      <c r="J820" s="200">
        <v>4.2752958109607997</v>
      </c>
      <c r="K820" s="173">
        <v>6</v>
      </c>
      <c r="L820" s="198">
        <v>0.25488094326621202</v>
      </c>
      <c r="M820" s="198">
        <v>0.22218701595472101</v>
      </c>
      <c r="N820" s="198">
        <v>1.3310324925055799E-3</v>
      </c>
      <c r="O820" s="198">
        <v>7.2558939414463502E-4</v>
      </c>
      <c r="P820" s="173">
        <v>4</v>
      </c>
      <c r="Q820" s="173">
        <v>204294</v>
      </c>
      <c r="R820" s="198">
        <v>1.3958172598399199E-3</v>
      </c>
    </row>
    <row r="821" spans="2:18" x14ac:dyDescent="0.2">
      <c r="B821" s="173" t="s">
        <v>1152</v>
      </c>
      <c r="C821" s="173" t="s">
        <v>543</v>
      </c>
      <c r="D821" s="173" t="s">
        <v>254</v>
      </c>
      <c r="E821" s="173">
        <v>353</v>
      </c>
      <c r="F821" s="173">
        <v>187033</v>
      </c>
      <c r="G821" s="173">
        <v>313</v>
      </c>
      <c r="H821" s="173">
        <v>0.75</v>
      </c>
      <c r="I821" s="200">
        <v>4.5817160421617693</v>
      </c>
      <c r="J821" s="200">
        <v>2.4773106937817184</v>
      </c>
      <c r="K821" s="173">
        <v>38</v>
      </c>
      <c r="L821" s="198">
        <v>0.30536947930715602</v>
      </c>
      <c r="M821" s="198">
        <v>0.170138933878311</v>
      </c>
      <c r="N821" s="198">
        <v>1.1213654273144399E-3</v>
      </c>
      <c r="O821" s="198">
        <v>5.7952919142720803E-4</v>
      </c>
      <c r="P821" s="173">
        <v>7</v>
      </c>
      <c r="Q821" s="173">
        <v>140174</v>
      </c>
      <c r="R821" s="198">
        <v>1.0129981801369899E-3</v>
      </c>
    </row>
    <row r="822" spans="2:18" x14ac:dyDescent="0.2">
      <c r="B822" s="173" t="s">
        <v>1153</v>
      </c>
      <c r="C822" s="173" t="s">
        <v>1154</v>
      </c>
      <c r="D822" s="173" t="s">
        <v>254</v>
      </c>
      <c r="E822" s="173">
        <v>480</v>
      </c>
      <c r="F822" s="173">
        <v>98268</v>
      </c>
      <c r="G822" s="173">
        <v>363</v>
      </c>
      <c r="H822" s="173">
        <v>0.76700000000000002</v>
      </c>
      <c r="I822" s="200">
        <v>1.025789562325413</v>
      </c>
      <c r="J822" s="200">
        <v>3.8240988461791567</v>
      </c>
      <c r="K822" s="173">
        <v>25</v>
      </c>
      <c r="L822" s="198">
        <v>4.8234026137708802E-2</v>
      </c>
      <c r="M822" s="198">
        <v>4.8234026137708802E-2</v>
      </c>
      <c r="N822" s="198">
        <v>1.13314447592068E-3</v>
      </c>
      <c r="O822" s="198">
        <v>1.13314447592068E-3</v>
      </c>
      <c r="P822" s="173">
        <v>8</v>
      </c>
      <c r="Q822" s="173">
        <v>152656</v>
      </c>
      <c r="R822" s="198">
        <v>8.1864387813396298E-4</v>
      </c>
    </row>
    <row r="823" spans="2:18" x14ac:dyDescent="0.2">
      <c r="B823" s="173" t="s">
        <v>1155</v>
      </c>
      <c r="C823" s="173" t="s">
        <v>581</v>
      </c>
      <c r="D823" s="173" t="s">
        <v>254</v>
      </c>
      <c r="E823" s="173">
        <v>378</v>
      </c>
      <c r="F823" s="173">
        <v>134515</v>
      </c>
      <c r="G823" s="173">
        <v>0</v>
      </c>
      <c r="H823" s="173">
        <v>0.40411892336131067</v>
      </c>
      <c r="I823" s="200">
        <v>2.062506288938573</v>
      </c>
      <c r="J823" s="200">
        <v>7.4014722896062786</v>
      </c>
      <c r="K823" s="173">
        <v>20</v>
      </c>
      <c r="L823" s="198">
        <v>0.15295683567638199</v>
      </c>
      <c r="M823" s="198">
        <v>0.15295683567638199</v>
      </c>
      <c r="N823" s="198">
        <v>1.3604801140211899E-3</v>
      </c>
      <c r="O823" s="198">
        <v>1.3604801140211899E-3</v>
      </c>
      <c r="P823" s="173">
        <v>35</v>
      </c>
      <c r="Q823" s="173">
        <v>465995</v>
      </c>
      <c r="R823" s="198">
        <v>1.8811140624171801E-3</v>
      </c>
    </row>
    <row r="824" spans="2:18" x14ac:dyDescent="0.2">
      <c r="B824" s="173" t="s">
        <v>1156</v>
      </c>
      <c r="C824" s="173" t="s">
        <v>581</v>
      </c>
      <c r="D824" s="173" t="s">
        <v>263</v>
      </c>
      <c r="E824" s="173">
        <v>636</v>
      </c>
      <c r="F824" s="173">
        <v>307514</v>
      </c>
      <c r="G824" s="173">
        <v>95</v>
      </c>
      <c r="H824" s="173">
        <v>0.4329981324551806</v>
      </c>
      <c r="I824" s="200">
        <v>5.3029342443122749</v>
      </c>
      <c r="J824" s="200">
        <v>10.30099667381775</v>
      </c>
      <c r="K824" s="173">
        <v>44</v>
      </c>
      <c r="L824" s="198">
        <v>0.349505574434753</v>
      </c>
      <c r="M824" s="198">
        <v>0.34371734994964498</v>
      </c>
      <c r="N824" s="198">
        <v>2.2439087594895001E-3</v>
      </c>
      <c r="O824" s="198">
        <v>2.22270647199826E-3</v>
      </c>
      <c r="P824" s="173">
        <v>34</v>
      </c>
      <c r="Q824" s="173">
        <v>576377</v>
      </c>
      <c r="R824" s="198">
        <v>2.5572314524155899E-3</v>
      </c>
    </row>
    <row r="825" spans="2:18" x14ac:dyDescent="0.2">
      <c r="B825" s="173" t="s">
        <v>1157</v>
      </c>
      <c r="C825" s="173" t="s">
        <v>453</v>
      </c>
      <c r="D825" s="173" t="s">
        <v>254</v>
      </c>
      <c r="E825" s="173">
        <v>215</v>
      </c>
      <c r="F825" s="173">
        <v>106951</v>
      </c>
      <c r="G825" s="173">
        <v>24</v>
      </c>
      <c r="H825" s="173">
        <v>0.25</v>
      </c>
      <c r="I825" s="200">
        <v>4.1777365209230384</v>
      </c>
      <c r="J825" s="200">
        <v>2.2517662669537502</v>
      </c>
      <c r="K825" s="173">
        <v>23</v>
      </c>
      <c r="L825" s="198">
        <v>0.28870919295848502</v>
      </c>
      <c r="M825" s="198">
        <v>0.27376040237229998</v>
      </c>
      <c r="N825" s="198">
        <v>9.6705989057263803E-4</v>
      </c>
      <c r="O825" s="198">
        <v>8.2217759271583605E-4</v>
      </c>
      <c r="P825" s="173">
        <v>9</v>
      </c>
      <c r="Q825" s="173">
        <v>132109</v>
      </c>
      <c r="R825" s="198">
        <v>3.8635279428480602E-4</v>
      </c>
    </row>
    <row r="826" spans="2:18" x14ac:dyDescent="0.2">
      <c r="B826" s="173" t="s">
        <v>1158</v>
      </c>
      <c r="C826" s="173" t="s">
        <v>453</v>
      </c>
      <c r="D826" s="173" t="s">
        <v>254</v>
      </c>
      <c r="E826" s="173">
        <v>51</v>
      </c>
      <c r="F826" s="173">
        <v>41689</v>
      </c>
      <c r="G826" s="173">
        <v>50</v>
      </c>
      <c r="H826" s="173">
        <v>0.31</v>
      </c>
      <c r="I826" s="200">
        <v>1.189329179878013</v>
      </c>
      <c r="J826" s="200">
        <v>0.81320646900203253</v>
      </c>
      <c r="K826" s="173">
        <v>9</v>
      </c>
      <c r="L826" s="198">
        <v>7.6090298186615501E-2</v>
      </c>
      <c r="M826" s="198">
        <v>7.6090298186615501E-2</v>
      </c>
      <c r="N826" s="198">
        <v>2.6738440336174099E-4</v>
      </c>
      <c r="O826" s="198">
        <v>2.6738440336174099E-4</v>
      </c>
      <c r="P826" s="173">
        <v>10</v>
      </c>
      <c r="Q826" s="173">
        <v>44169</v>
      </c>
      <c r="R826" s="198">
        <v>1.2839162980806E-4</v>
      </c>
    </row>
    <row r="827" spans="2:18" x14ac:dyDescent="0.2">
      <c r="B827" s="173" t="s">
        <v>1159</v>
      </c>
      <c r="C827" s="173" t="s">
        <v>453</v>
      </c>
      <c r="D827" s="173" t="s">
        <v>21</v>
      </c>
      <c r="E827" s="173">
        <v>52</v>
      </c>
      <c r="F827" s="173">
        <v>938</v>
      </c>
      <c r="G827" s="173">
        <v>51</v>
      </c>
      <c r="H827" s="173">
        <v>0.09</v>
      </c>
      <c r="I827" s="200">
        <v>1.1276417633585571</v>
      </c>
      <c r="J827" s="200">
        <v>0.59319493351158803</v>
      </c>
      <c r="K827" s="173">
        <v>2</v>
      </c>
      <c r="L827" s="198">
        <v>5.3403850570989397E-2</v>
      </c>
      <c r="M827" s="198">
        <v>5.3403850570989397E-2</v>
      </c>
      <c r="N827" s="198">
        <v>1.2132420064431399E-4</v>
      </c>
      <c r="O827" s="198">
        <v>1.2132420064431399E-4</v>
      </c>
      <c r="P827" s="173">
        <v>1</v>
      </c>
      <c r="Q827" s="173">
        <v>23850</v>
      </c>
      <c r="R827" s="198">
        <v>5.8895243031220397E-5</v>
      </c>
    </row>
    <row r="828" spans="2:18" x14ac:dyDescent="0.2">
      <c r="B828" s="173" t="s">
        <v>1160</v>
      </c>
      <c r="C828" s="173" t="s">
        <v>453</v>
      </c>
      <c r="D828" s="173" t="s">
        <v>263</v>
      </c>
      <c r="E828" s="173">
        <v>483</v>
      </c>
      <c r="F828" s="173">
        <v>289387</v>
      </c>
      <c r="G828" s="173">
        <v>23</v>
      </c>
      <c r="H828" s="173">
        <v>0.81</v>
      </c>
      <c r="I828" s="200">
        <v>16.065102477582723</v>
      </c>
      <c r="J828" s="200">
        <v>9.5270969094271969</v>
      </c>
      <c r="K828" s="173">
        <v>41</v>
      </c>
      <c r="L828" s="198">
        <v>0.89648689875318799</v>
      </c>
      <c r="M828" s="198">
        <v>0.89648689875318799</v>
      </c>
      <c r="N828" s="198">
        <v>4.6715706772363997E-3</v>
      </c>
      <c r="O828" s="198">
        <v>4.6715706772363997E-3</v>
      </c>
      <c r="P828" s="173">
        <v>17</v>
      </c>
      <c r="Q828" s="173">
        <v>451347</v>
      </c>
      <c r="R828" s="198">
        <v>1.2603582008681199E-3</v>
      </c>
    </row>
    <row r="829" spans="2:18" x14ac:dyDescent="0.2">
      <c r="B829" s="173" t="s">
        <v>1161</v>
      </c>
      <c r="C829" s="173" t="s">
        <v>1162</v>
      </c>
      <c r="D829" s="173" t="s">
        <v>254</v>
      </c>
      <c r="E829" s="173">
        <v>9</v>
      </c>
      <c r="F829" s="173">
        <v>25556</v>
      </c>
      <c r="G829" s="173">
        <v>62</v>
      </c>
      <c r="H829" s="173">
        <v>0.54</v>
      </c>
      <c r="I829" s="200">
        <v>9.1052687789818773E-2</v>
      </c>
      <c r="J829" s="200">
        <v>0.35130185536991954</v>
      </c>
      <c r="K829" s="173">
        <v>4</v>
      </c>
      <c r="L829" s="198">
        <v>2.9577191050278902E-3</v>
      </c>
      <c r="M829" s="198">
        <v>1.83635367771345E-3</v>
      </c>
      <c r="N829" s="198">
        <v>1.88464777699905E-5</v>
      </c>
      <c r="O829" s="198">
        <v>1.06011437456197E-5</v>
      </c>
      <c r="P829" s="173">
        <v>4</v>
      </c>
      <c r="Q829" s="173">
        <v>9688</v>
      </c>
      <c r="R829" s="198">
        <v>3.5337145818732202E-5</v>
      </c>
    </row>
    <row r="830" spans="2:18" x14ac:dyDescent="0.2">
      <c r="B830" s="173" t="s">
        <v>1163</v>
      </c>
      <c r="C830" s="173" t="s">
        <v>262</v>
      </c>
      <c r="D830" s="173" t="s">
        <v>263</v>
      </c>
      <c r="E830" s="173">
        <v>210</v>
      </c>
      <c r="F830" s="173">
        <v>355483</v>
      </c>
      <c r="G830" s="173">
        <v>790</v>
      </c>
      <c r="H830" s="173">
        <v>3.1397499999999998</v>
      </c>
      <c r="I830" s="200">
        <v>7.0790434906983331</v>
      </c>
      <c r="J830" s="200">
        <v>0.78622190484373577</v>
      </c>
      <c r="K830" s="173">
        <v>35</v>
      </c>
      <c r="L830" s="198">
        <v>0.25694463258202599</v>
      </c>
      <c r="M830" s="198">
        <v>0.184276148015525</v>
      </c>
      <c r="N830" s="198">
        <v>1.3216092536205799E-3</v>
      </c>
      <c r="O830" s="198">
        <v>1.09662942524132E-3</v>
      </c>
      <c r="P830" s="173">
        <v>19</v>
      </c>
      <c r="Q830" s="173">
        <v>24227</v>
      </c>
      <c r="R830" s="198">
        <v>1.74329919372412E-4</v>
      </c>
    </row>
    <row r="831" spans="2:18" x14ac:dyDescent="0.2">
      <c r="B831" s="173" t="s">
        <v>1164</v>
      </c>
      <c r="C831" s="173" t="s">
        <v>262</v>
      </c>
      <c r="D831" s="173" t="s">
        <v>254</v>
      </c>
      <c r="E831" s="173">
        <v>418</v>
      </c>
      <c r="F831" s="173">
        <v>7293</v>
      </c>
      <c r="G831" s="173">
        <v>0</v>
      </c>
      <c r="H831" s="173">
        <v>1.3755999999999999</v>
      </c>
      <c r="I831" s="200">
        <v>14.177702247030593</v>
      </c>
      <c r="J831" s="200">
        <v>1.882710609402511</v>
      </c>
      <c r="K831" s="173">
        <v>16</v>
      </c>
      <c r="L831" s="198">
        <v>0.61030431172074195</v>
      </c>
      <c r="M831" s="198">
        <v>0.46877197528755599</v>
      </c>
      <c r="N831" s="198">
        <v>3.5725854422738301E-3</v>
      </c>
      <c r="O831" s="198">
        <v>3.13440483412155E-3</v>
      </c>
      <c r="P831" s="173">
        <v>2</v>
      </c>
      <c r="Q831" s="173">
        <v>68804</v>
      </c>
      <c r="R831" s="198">
        <v>2.69740213082989E-4</v>
      </c>
    </row>
    <row r="832" spans="2:18" x14ac:dyDescent="0.2">
      <c r="B832" s="173" t="s">
        <v>1165</v>
      </c>
      <c r="C832" s="173" t="s">
        <v>262</v>
      </c>
      <c r="D832" s="173" t="s">
        <v>263</v>
      </c>
      <c r="E832" s="173">
        <v>171</v>
      </c>
      <c r="F832" s="173">
        <v>414244</v>
      </c>
      <c r="G832" s="173">
        <v>81</v>
      </c>
      <c r="H832" s="173">
        <v>2.4376999999999995</v>
      </c>
      <c r="I832" s="200">
        <v>7.3557097999444041</v>
      </c>
      <c r="J832" s="200">
        <v>2.0868487488877019</v>
      </c>
      <c r="K832" s="173">
        <v>34</v>
      </c>
      <c r="L832" s="198">
        <v>0.403632658590166</v>
      </c>
      <c r="M832" s="198">
        <v>0.328482328482329</v>
      </c>
      <c r="N832" s="198">
        <v>2.22035066227701E-3</v>
      </c>
      <c r="O832" s="198">
        <v>2.0365975040196002E-3</v>
      </c>
      <c r="P832" s="173">
        <v>24</v>
      </c>
      <c r="Q832" s="173">
        <v>97217</v>
      </c>
      <c r="R832" s="198">
        <v>3.9577603316980103E-4</v>
      </c>
    </row>
    <row r="833" spans="2:18" x14ac:dyDescent="0.2">
      <c r="B833" s="173" t="s">
        <v>1166</v>
      </c>
      <c r="C833" s="173" t="s">
        <v>296</v>
      </c>
      <c r="D833" s="173" t="s">
        <v>254</v>
      </c>
      <c r="E833" s="173">
        <v>4</v>
      </c>
      <c r="F833" s="173">
        <v>14300</v>
      </c>
      <c r="G833" s="173">
        <v>0</v>
      </c>
      <c r="H833" s="173">
        <v>0</v>
      </c>
      <c r="I833" s="200">
        <v>4.4257204838795104E-3</v>
      </c>
      <c r="J833" s="200">
        <v>0</v>
      </c>
      <c r="K833" s="173">
        <v>1</v>
      </c>
      <c r="L833" s="198">
        <v>1.8610896797865601E-4</v>
      </c>
      <c r="M833" s="198">
        <v>1.8610896797865601E-4</v>
      </c>
      <c r="N833" s="198">
        <v>2.35580972124881E-6</v>
      </c>
      <c r="O833" s="198">
        <v>2.35580972124881E-6</v>
      </c>
      <c r="P833" s="173">
        <v>0</v>
      </c>
      <c r="Q833" s="173">
        <v>0</v>
      </c>
      <c r="R833" s="198">
        <v>0</v>
      </c>
    </row>
    <row r="834" spans="2:18" x14ac:dyDescent="0.2">
      <c r="B834" s="173" t="s">
        <v>1167</v>
      </c>
      <c r="C834" s="173" t="s">
        <v>296</v>
      </c>
      <c r="D834" s="173" t="s">
        <v>254</v>
      </c>
      <c r="E834" s="173">
        <v>43</v>
      </c>
      <c r="F834" s="173">
        <v>31221</v>
      </c>
      <c r="G834" s="173">
        <v>58</v>
      </c>
      <c r="H834" s="173">
        <v>0.27</v>
      </c>
      <c r="I834" s="200">
        <v>7.461546618850308E-2</v>
      </c>
      <c r="J834" s="200">
        <v>2.5116562188901054E-3</v>
      </c>
      <c r="K834" s="173">
        <v>3</v>
      </c>
      <c r="L834" s="198">
        <v>4.5490685717314598E-3</v>
      </c>
      <c r="M834" s="198">
        <v>4.5490685717314598E-3</v>
      </c>
      <c r="N834" s="198">
        <v>5.6539433309971497E-5</v>
      </c>
      <c r="O834" s="198">
        <v>5.6539433309971497E-5</v>
      </c>
      <c r="P834" s="173">
        <v>1</v>
      </c>
      <c r="Q834" s="173">
        <v>130</v>
      </c>
      <c r="R834" s="198">
        <v>1.1779048606244101E-6</v>
      </c>
    </row>
    <row r="835" spans="2:18" x14ac:dyDescent="0.2">
      <c r="B835" s="173" t="s">
        <v>1168</v>
      </c>
      <c r="C835" s="173" t="s">
        <v>296</v>
      </c>
      <c r="D835" s="173" t="s">
        <v>254</v>
      </c>
      <c r="E835" s="173">
        <v>118</v>
      </c>
      <c r="F835" s="173">
        <v>108277</v>
      </c>
      <c r="G835" s="173">
        <v>0</v>
      </c>
      <c r="H835" s="173">
        <v>0.48</v>
      </c>
      <c r="I835" s="200">
        <v>0.36039637081048048</v>
      </c>
      <c r="J835" s="200">
        <v>5.4959512504259657E-2</v>
      </c>
      <c r="K835" s="173">
        <v>9</v>
      </c>
      <c r="L835" s="198">
        <v>2.5257813926369201E-2</v>
      </c>
      <c r="M835" s="198">
        <v>2.5257813926369201E-2</v>
      </c>
      <c r="N835" s="198">
        <v>2.2733563810051099E-4</v>
      </c>
      <c r="O835" s="198">
        <v>2.2733563810051099E-4</v>
      </c>
      <c r="P835" s="173">
        <v>3</v>
      </c>
      <c r="Q835" s="173">
        <v>3270</v>
      </c>
      <c r="R835" s="198">
        <v>7.0674291637464403E-5</v>
      </c>
    </row>
    <row r="836" spans="2:18" x14ac:dyDescent="0.2">
      <c r="B836" s="173" t="s">
        <v>1169</v>
      </c>
      <c r="C836" s="173" t="s">
        <v>337</v>
      </c>
      <c r="D836" s="173" t="s">
        <v>254</v>
      </c>
      <c r="E836" s="173">
        <v>1124</v>
      </c>
      <c r="F836" s="173">
        <v>15795</v>
      </c>
      <c r="G836" s="173">
        <v>81</v>
      </c>
      <c r="H836" s="173">
        <v>2.2999999999999998</v>
      </c>
      <c r="I836" s="200">
        <v>10.965605394776579</v>
      </c>
      <c r="J836" s="200">
        <v>18.798905467688474</v>
      </c>
      <c r="K836" s="173">
        <v>15</v>
      </c>
      <c r="L836" s="198">
        <v>0.65409056910473296</v>
      </c>
      <c r="M836" s="198">
        <v>0.11861148575029599</v>
      </c>
      <c r="N836" s="198">
        <v>6.4820104480161102E-3</v>
      </c>
      <c r="O836" s="198">
        <v>2.7244939426242501E-3</v>
      </c>
      <c r="P836" s="173">
        <v>5</v>
      </c>
      <c r="Q836" s="173">
        <v>951979</v>
      </c>
      <c r="R836" s="198">
        <v>2.6632428898717801E-3</v>
      </c>
    </row>
    <row r="837" spans="2:18" x14ac:dyDescent="0.2">
      <c r="B837" s="173" t="s">
        <v>1170</v>
      </c>
      <c r="C837" s="173" t="s">
        <v>337</v>
      </c>
      <c r="D837" s="173" t="s">
        <v>254</v>
      </c>
      <c r="E837" s="173">
        <v>306</v>
      </c>
      <c r="F837" s="173">
        <v>187208</v>
      </c>
      <c r="G837" s="173">
        <v>0</v>
      </c>
      <c r="H837" s="173">
        <v>1</v>
      </c>
      <c r="I837" s="200">
        <v>5.9162335702420359</v>
      </c>
      <c r="J837" s="200">
        <v>8.7146831232720032</v>
      </c>
      <c r="K837" s="173">
        <v>54</v>
      </c>
      <c r="L837" s="198">
        <v>0.26895690635067399</v>
      </c>
      <c r="M837" s="198">
        <v>0.16537313081222399</v>
      </c>
      <c r="N837" s="198">
        <v>2.04013121860147E-3</v>
      </c>
      <c r="O837" s="198">
        <v>1.3239650633418299E-3</v>
      </c>
      <c r="P837" s="173">
        <v>22</v>
      </c>
      <c r="Q837" s="173">
        <v>336340</v>
      </c>
      <c r="R837" s="198">
        <v>1.06011437456197E-3</v>
      </c>
    </row>
    <row r="838" spans="2:18" x14ac:dyDescent="0.2">
      <c r="B838" s="173" t="s">
        <v>1171</v>
      </c>
      <c r="C838" s="173" t="s">
        <v>337</v>
      </c>
      <c r="D838" s="173" t="s">
        <v>254</v>
      </c>
      <c r="E838" s="173">
        <v>146</v>
      </c>
      <c r="F838" s="173">
        <v>100505</v>
      </c>
      <c r="G838" s="173">
        <v>0</v>
      </c>
      <c r="H838" s="173">
        <v>0.62</v>
      </c>
      <c r="I838" s="200">
        <v>0.85648656925418654</v>
      </c>
      <c r="J838" s="200">
        <v>2.4404592447861826</v>
      </c>
      <c r="K838" s="173">
        <v>9</v>
      </c>
      <c r="L838" s="198">
        <v>5.6745566660580803E-2</v>
      </c>
      <c r="M838" s="198">
        <v>1.21359537790133E-2</v>
      </c>
      <c r="N838" s="198">
        <v>6.5020348306467303E-4</v>
      </c>
      <c r="O838" s="198">
        <v>3.2981336097483399E-4</v>
      </c>
      <c r="P838" s="173">
        <v>19</v>
      </c>
      <c r="Q838" s="173">
        <v>137269</v>
      </c>
      <c r="R838" s="198">
        <v>4.2168994010353798E-4</v>
      </c>
    </row>
    <row r="839" spans="2:18" x14ac:dyDescent="0.2">
      <c r="B839" s="173" t="s">
        <v>1172</v>
      </c>
      <c r="C839" s="173" t="s">
        <v>337</v>
      </c>
      <c r="D839" s="173" t="s">
        <v>254</v>
      </c>
      <c r="E839" s="173">
        <v>108</v>
      </c>
      <c r="F839" s="173">
        <v>106907</v>
      </c>
      <c r="G839" s="173">
        <v>0</v>
      </c>
      <c r="H839" s="173">
        <v>0.47499999999999998</v>
      </c>
      <c r="I839" s="200">
        <v>1.6482778905841349</v>
      </c>
      <c r="J839" s="200">
        <v>2.2525613942720688</v>
      </c>
      <c r="K839" s="173">
        <v>29</v>
      </c>
      <c r="L839" s="198">
        <v>0.104137390822943</v>
      </c>
      <c r="M839" s="198">
        <v>7.0772057740896302E-2</v>
      </c>
      <c r="N839" s="198">
        <v>7.5857073024211805E-4</v>
      </c>
      <c r="O839" s="198">
        <v>5.1945604353536396E-4</v>
      </c>
      <c r="P839" s="173">
        <v>8</v>
      </c>
      <c r="Q839" s="173">
        <v>120821</v>
      </c>
      <c r="R839" s="198">
        <v>3.8281907970293198E-4</v>
      </c>
    </row>
    <row r="840" spans="2:18" x14ac:dyDescent="0.2">
      <c r="B840" s="173" t="s">
        <v>1173</v>
      </c>
      <c r="C840" s="173" t="s">
        <v>1174</v>
      </c>
      <c r="D840" s="173" t="s">
        <v>254</v>
      </c>
      <c r="E840" s="173">
        <v>589</v>
      </c>
      <c r="F840" s="173">
        <v>26329</v>
      </c>
      <c r="G840" s="173">
        <v>2045</v>
      </c>
      <c r="H840" s="173">
        <v>2.62</v>
      </c>
      <c r="I840" s="200">
        <v>0.9415285875729591</v>
      </c>
      <c r="J840" s="200">
        <v>9.0731442260178667</v>
      </c>
      <c r="K840" s="173">
        <v>4</v>
      </c>
      <c r="L840" s="198">
        <v>4.44070132455402E-3</v>
      </c>
      <c r="M840" s="198">
        <v>4.44070132455402E-3</v>
      </c>
      <c r="N840" s="198">
        <v>4.7116194424976303E-5</v>
      </c>
      <c r="O840" s="198">
        <v>4.7116194424976303E-5</v>
      </c>
      <c r="P840" s="173">
        <v>2</v>
      </c>
      <c r="Q840" s="173">
        <v>36330</v>
      </c>
      <c r="R840" s="198">
        <v>1.5548344160242199E-4</v>
      </c>
    </row>
    <row r="841" spans="2:18" x14ac:dyDescent="0.2">
      <c r="B841" s="173" t="s">
        <v>1175</v>
      </c>
      <c r="C841" s="173" t="s">
        <v>1174</v>
      </c>
      <c r="D841" s="173" t="s">
        <v>21</v>
      </c>
      <c r="E841" s="173">
        <v>782</v>
      </c>
      <c r="F841" s="173">
        <v>5346</v>
      </c>
      <c r="G841" s="173">
        <v>773</v>
      </c>
      <c r="H841" s="173">
        <v>2.0299999999999998</v>
      </c>
      <c r="I841" s="200">
        <v>1.4046249472573982</v>
      </c>
      <c r="J841" s="200">
        <v>0.12612706660502734</v>
      </c>
      <c r="K841" s="173">
        <v>2</v>
      </c>
      <c r="L841" s="198">
        <v>5.20516157909926E-2</v>
      </c>
      <c r="M841" s="198">
        <v>5.20516157909926E-2</v>
      </c>
      <c r="N841" s="198">
        <v>6.7611738999841004E-4</v>
      </c>
      <c r="O841" s="198">
        <v>6.7611738999841004E-4</v>
      </c>
      <c r="P841" s="173">
        <v>1</v>
      </c>
      <c r="Q841" s="173">
        <v>3968</v>
      </c>
      <c r="R841" s="198">
        <v>1.50771822159924E-4</v>
      </c>
    </row>
    <row r="842" spans="2:18" x14ac:dyDescent="0.2">
      <c r="B842" s="173" t="s">
        <v>1176</v>
      </c>
      <c r="C842" s="173" t="s">
        <v>1174</v>
      </c>
      <c r="D842" s="173" t="s">
        <v>254</v>
      </c>
      <c r="E842" s="173">
        <v>743</v>
      </c>
      <c r="F842" s="173">
        <v>115835</v>
      </c>
      <c r="G842" s="173">
        <v>1815</v>
      </c>
      <c r="H842" s="173">
        <v>2.4300000000000002</v>
      </c>
      <c r="I842" s="200">
        <v>5.289725358789739</v>
      </c>
      <c r="J842" s="200">
        <v>3.3252135535568872</v>
      </c>
      <c r="K842" s="173">
        <v>31</v>
      </c>
      <c r="L842" s="198">
        <v>0.39754053465101602</v>
      </c>
      <c r="M842" s="198">
        <v>0.39754053465101602</v>
      </c>
      <c r="N842" s="198">
        <v>2.9164924349060302E-3</v>
      </c>
      <c r="O842" s="198">
        <v>2.9164924349060302E-3</v>
      </c>
      <c r="P842" s="173">
        <v>15</v>
      </c>
      <c r="Q842" s="173">
        <v>212157</v>
      </c>
      <c r="R842" s="198">
        <v>9.4939131766327205E-4</v>
      </c>
    </row>
    <row r="843" spans="2:18" x14ac:dyDescent="0.2">
      <c r="B843" s="173" t="s">
        <v>1177</v>
      </c>
      <c r="C843" s="173" t="s">
        <v>1174</v>
      </c>
      <c r="D843" s="173" t="s">
        <v>254</v>
      </c>
      <c r="E843" s="173">
        <v>1237</v>
      </c>
      <c r="F843" s="173">
        <v>77045</v>
      </c>
      <c r="G843" s="173">
        <v>2797</v>
      </c>
      <c r="H843" s="173">
        <v>2.62</v>
      </c>
      <c r="I843" s="200">
        <v>3.9861421328864126</v>
      </c>
      <c r="J843" s="200">
        <v>2.7077197083048175</v>
      </c>
      <c r="K843" s="173">
        <v>32</v>
      </c>
      <c r="L843" s="198">
        <v>0.182651817212724</v>
      </c>
      <c r="M843" s="198">
        <v>0.182651817212724</v>
      </c>
      <c r="N843" s="198">
        <v>3.5537389645038399E-3</v>
      </c>
      <c r="O843" s="198">
        <v>3.5537389645038399E-3</v>
      </c>
      <c r="P843" s="173">
        <v>12</v>
      </c>
      <c r="Q843" s="173">
        <v>105333</v>
      </c>
      <c r="R843" s="198">
        <v>5.5361528449347102E-4</v>
      </c>
    </row>
    <row r="844" spans="2:18" x14ac:dyDescent="0.2">
      <c r="B844" s="173" t="s">
        <v>1178</v>
      </c>
      <c r="C844" s="173" t="s">
        <v>1174</v>
      </c>
      <c r="D844" s="173" t="s">
        <v>254</v>
      </c>
      <c r="E844" s="173">
        <v>766</v>
      </c>
      <c r="F844" s="173">
        <v>112658</v>
      </c>
      <c r="G844" s="173">
        <v>3678</v>
      </c>
      <c r="H844" s="173">
        <v>1.46</v>
      </c>
      <c r="I844" s="200">
        <v>7.5494979063938539</v>
      </c>
      <c r="J844" s="200">
        <v>1.1410602262417682</v>
      </c>
      <c r="K844" s="173">
        <v>35</v>
      </c>
      <c r="L844" s="198">
        <v>0.57022609883799702</v>
      </c>
      <c r="M844" s="198">
        <v>0.37406135706419003</v>
      </c>
      <c r="N844" s="198">
        <v>3.5808307762981999E-3</v>
      </c>
      <c r="O844" s="198">
        <v>2.7068253697148902E-3</v>
      </c>
      <c r="P844" s="173">
        <v>10</v>
      </c>
      <c r="Q844" s="173">
        <v>73169</v>
      </c>
      <c r="R844" s="198">
        <v>2.5913906933737002E-4</v>
      </c>
    </row>
    <row r="845" spans="2:18" x14ac:dyDescent="0.2">
      <c r="B845" s="173" t="s">
        <v>1179</v>
      </c>
      <c r="C845" s="173" t="s">
        <v>1174</v>
      </c>
      <c r="D845" s="173" t="s">
        <v>254</v>
      </c>
      <c r="E845" s="173">
        <v>308</v>
      </c>
      <c r="F845" s="173">
        <v>49071</v>
      </c>
      <c r="G845" s="173">
        <v>1012</v>
      </c>
      <c r="H845" s="173">
        <v>0.56000000000000005</v>
      </c>
      <c r="I845" s="200">
        <v>3.1714542804148125</v>
      </c>
      <c r="J845" s="200">
        <v>1.06913841086553</v>
      </c>
      <c r="K845" s="173">
        <v>23</v>
      </c>
      <c r="L845" s="198">
        <v>0.21016296313746699</v>
      </c>
      <c r="M845" s="198">
        <v>0.20993091587992399</v>
      </c>
      <c r="N845" s="198">
        <v>1.6372877562679301E-3</v>
      </c>
      <c r="O845" s="198">
        <v>1.6361098514073001E-3</v>
      </c>
      <c r="P845" s="173">
        <v>12</v>
      </c>
      <c r="Q845" s="173">
        <v>60148</v>
      </c>
      <c r="R845" s="198">
        <v>1.81397348536159E-4</v>
      </c>
    </row>
    <row r="846" spans="2:18" x14ac:dyDescent="0.2">
      <c r="B846" s="173" t="s">
        <v>1180</v>
      </c>
      <c r="C846" s="173" t="s">
        <v>611</v>
      </c>
      <c r="D846" s="173" t="s">
        <v>254</v>
      </c>
      <c r="E846" s="173">
        <v>564</v>
      </c>
      <c r="F846" s="173">
        <v>91839</v>
      </c>
      <c r="G846" s="173">
        <v>417</v>
      </c>
      <c r="H846" s="173">
        <v>1.1230836459190046</v>
      </c>
      <c r="I846" s="200">
        <v>0.19531916429019089</v>
      </c>
      <c r="J846" s="200">
        <v>3.8592315829500103</v>
      </c>
      <c r="K846" s="173">
        <v>20</v>
      </c>
      <c r="L846" s="198">
        <v>1.29392848939591E-2</v>
      </c>
      <c r="M846" s="198">
        <v>1.29392848939591E-2</v>
      </c>
      <c r="N846" s="198">
        <v>8.2453340243708497E-5</v>
      </c>
      <c r="O846" s="198">
        <v>8.2453340243708497E-5</v>
      </c>
      <c r="P846" s="173">
        <v>20</v>
      </c>
      <c r="Q846" s="173">
        <v>217048</v>
      </c>
      <c r="R846" s="198">
        <v>1.02595513360386E-3</v>
      </c>
    </row>
    <row r="847" spans="2:18" x14ac:dyDescent="0.2">
      <c r="B847" s="173" t="s">
        <v>1181</v>
      </c>
      <c r="C847" s="173" t="s">
        <v>611</v>
      </c>
      <c r="D847" s="173" t="s">
        <v>254</v>
      </c>
      <c r="E847" s="173">
        <v>775</v>
      </c>
      <c r="F847" s="173">
        <v>163778</v>
      </c>
      <c r="G847" s="173">
        <v>306</v>
      </c>
      <c r="H847" s="173">
        <v>1.8718060765316744</v>
      </c>
      <c r="I847" s="200">
        <v>1.8517496364155697</v>
      </c>
      <c r="J847" s="200">
        <v>2.3877692398210799</v>
      </c>
      <c r="K847" s="173">
        <v>27</v>
      </c>
      <c r="L847" s="198">
        <v>9.0471338629978901E-2</v>
      </c>
      <c r="M847" s="198">
        <v>9.0471338629978901E-2</v>
      </c>
      <c r="N847" s="198">
        <v>1.02359932388261E-3</v>
      </c>
      <c r="O847" s="198">
        <v>1.02359932388261E-3</v>
      </c>
      <c r="P847" s="173">
        <v>23</v>
      </c>
      <c r="Q847" s="173">
        <v>99040</v>
      </c>
      <c r="R847" s="198">
        <v>5.14744424092866E-4</v>
      </c>
    </row>
    <row r="848" spans="2:18" x14ac:dyDescent="0.2">
      <c r="B848" s="173" t="s">
        <v>1182</v>
      </c>
      <c r="C848" s="173" t="s">
        <v>909</v>
      </c>
      <c r="D848" s="173" t="s">
        <v>254</v>
      </c>
      <c r="E848" s="173">
        <v>535</v>
      </c>
      <c r="F848" s="173">
        <v>80947</v>
      </c>
      <c r="G848" s="173">
        <v>1940</v>
      </c>
      <c r="H848" s="173">
        <v>1.42</v>
      </c>
      <c r="I848" s="200">
        <v>0.44209142403071267</v>
      </c>
      <c r="J848" s="200">
        <v>1.2189001487786244</v>
      </c>
      <c r="K848" s="173">
        <v>23</v>
      </c>
      <c r="L848" s="198">
        <v>3.4986130170266201E-2</v>
      </c>
      <c r="M848" s="198">
        <v>3.4886008257113098E-2</v>
      </c>
      <c r="N848" s="198">
        <v>3.9577603316980103E-4</v>
      </c>
      <c r="O848" s="198">
        <v>3.9459812830917602E-4</v>
      </c>
      <c r="P848" s="173">
        <v>11</v>
      </c>
      <c r="Q848" s="173">
        <v>81892</v>
      </c>
      <c r="R848" s="198">
        <v>3.8046326998168397E-4</v>
      </c>
    </row>
    <row r="849" spans="2:18" x14ac:dyDescent="0.2">
      <c r="B849" s="173" t="s">
        <v>1183</v>
      </c>
      <c r="C849" s="173" t="s">
        <v>909</v>
      </c>
      <c r="D849" s="173" t="s">
        <v>21</v>
      </c>
      <c r="E849" s="173">
        <v>511</v>
      </c>
      <c r="F849" s="173">
        <v>2660</v>
      </c>
      <c r="G849" s="173">
        <v>1657</v>
      </c>
      <c r="H849" s="173">
        <v>2.4700000000000002</v>
      </c>
      <c r="I849" s="200">
        <v>0.23848181572463009</v>
      </c>
      <c r="J849" s="200">
        <v>3.3559413497739974</v>
      </c>
      <c r="K849" s="173">
        <v>5</v>
      </c>
      <c r="L849" s="198">
        <v>6.66576360627352E-3</v>
      </c>
      <c r="M849" s="198">
        <v>6.66576360627352E-3</v>
      </c>
      <c r="N849" s="198">
        <v>1.26035820086812E-4</v>
      </c>
      <c r="O849" s="198">
        <v>1.26035820086812E-4</v>
      </c>
      <c r="P849" s="173">
        <v>4</v>
      </c>
      <c r="Q849" s="173">
        <v>79634</v>
      </c>
      <c r="R849" s="198">
        <v>4.3700270329165498E-4</v>
      </c>
    </row>
    <row r="850" spans="2:18" x14ac:dyDescent="0.2">
      <c r="B850" s="173" t="s">
        <v>1184</v>
      </c>
      <c r="C850" s="173" t="s">
        <v>909</v>
      </c>
      <c r="D850" s="173" t="s">
        <v>254</v>
      </c>
      <c r="E850" s="173">
        <v>823</v>
      </c>
      <c r="F850" s="173">
        <v>32804</v>
      </c>
      <c r="G850" s="173">
        <v>2397</v>
      </c>
      <c r="H850" s="173">
        <v>2.4700000000000002</v>
      </c>
      <c r="I850" s="200">
        <v>0.30706517042229436</v>
      </c>
      <c r="J850" s="200">
        <v>4.3548213449448738</v>
      </c>
      <c r="K850" s="173">
        <v>9</v>
      </c>
      <c r="L850" s="198">
        <v>2.7127148940180101E-2</v>
      </c>
      <c r="M850" s="198">
        <v>2.0295300748558499E-2</v>
      </c>
      <c r="N850" s="198">
        <v>2.4736002073112598E-4</v>
      </c>
      <c r="O850" s="198">
        <v>1.7904153881490999E-4</v>
      </c>
      <c r="P850" s="173">
        <v>14</v>
      </c>
      <c r="Q850" s="173">
        <v>326613</v>
      </c>
      <c r="R850" s="198">
        <v>1.22502105504938E-3</v>
      </c>
    </row>
    <row r="851" spans="2:18" x14ac:dyDescent="0.2">
      <c r="B851" s="173" t="s">
        <v>1185</v>
      </c>
      <c r="C851" s="173" t="s">
        <v>909</v>
      </c>
      <c r="D851" s="173" t="s">
        <v>21</v>
      </c>
      <c r="E851" s="173">
        <v>837</v>
      </c>
      <c r="F851" s="173">
        <v>6803</v>
      </c>
      <c r="G851" s="173">
        <v>976</v>
      </c>
      <c r="H851" s="173">
        <v>0.8</v>
      </c>
      <c r="I851" s="200">
        <v>4.2535809198844756</v>
      </c>
      <c r="J851" s="200">
        <v>7.7357950321271414</v>
      </c>
      <c r="K851" s="173">
        <v>11</v>
      </c>
      <c r="L851" s="198">
        <v>0.167261312303805</v>
      </c>
      <c r="M851" s="198">
        <v>0.137285989410635</v>
      </c>
      <c r="N851" s="198">
        <v>2.8870448133904202E-3</v>
      </c>
      <c r="O851" s="198">
        <v>1.9517883540546401E-3</v>
      </c>
      <c r="P851" s="173">
        <v>10</v>
      </c>
      <c r="Q851" s="173">
        <v>258247</v>
      </c>
      <c r="R851" s="198">
        <v>9.1994369614766197E-4</v>
      </c>
    </row>
    <row r="852" spans="2:18" x14ac:dyDescent="0.2">
      <c r="B852" s="173" t="s">
        <v>1186</v>
      </c>
      <c r="C852" s="173" t="s">
        <v>909</v>
      </c>
      <c r="D852" s="173" t="s">
        <v>21</v>
      </c>
      <c r="E852" s="173">
        <v>527</v>
      </c>
      <c r="F852" s="173">
        <v>3064</v>
      </c>
      <c r="G852" s="173">
        <v>933</v>
      </c>
      <c r="H852" s="173">
        <v>3.8</v>
      </c>
      <c r="I852" s="200">
        <v>1.3035953741066133</v>
      </c>
      <c r="J852" s="200">
        <v>6.1017986983687695</v>
      </c>
      <c r="K852" s="173">
        <v>5</v>
      </c>
      <c r="L852" s="198">
        <v>3.8548114468794401E-2</v>
      </c>
      <c r="M852" s="198">
        <v>3.8548114468794401E-2</v>
      </c>
      <c r="N852" s="198">
        <v>1.7904153881490999E-4</v>
      </c>
      <c r="O852" s="198">
        <v>1.7904153881490999E-4</v>
      </c>
      <c r="P852" s="173">
        <v>6</v>
      </c>
      <c r="Q852" s="173">
        <v>153182</v>
      </c>
      <c r="R852" s="198">
        <v>5.4772576019034903E-4</v>
      </c>
    </row>
    <row r="853" spans="2:18" x14ac:dyDescent="0.2">
      <c r="B853" s="173" t="s">
        <v>1187</v>
      </c>
      <c r="C853" s="173" t="s">
        <v>909</v>
      </c>
      <c r="D853" s="173" t="s">
        <v>254</v>
      </c>
      <c r="E853" s="173">
        <v>171</v>
      </c>
      <c r="F853" s="173">
        <v>21998</v>
      </c>
      <c r="G853" s="173">
        <v>1111</v>
      </c>
      <c r="H853" s="173">
        <v>0</v>
      </c>
      <c r="I853" s="200">
        <v>0.41377701788939475</v>
      </c>
      <c r="J853" s="200">
        <v>0.23376508326214018</v>
      </c>
      <c r="K853" s="173">
        <v>13</v>
      </c>
      <c r="L853" s="198">
        <v>2.3130517748081499E-2</v>
      </c>
      <c r="M853" s="198">
        <v>1.4300942912840901E-2</v>
      </c>
      <c r="N853" s="198">
        <v>2.7916345196798498E-4</v>
      </c>
      <c r="O853" s="198">
        <v>1.96710111724276E-4</v>
      </c>
      <c r="P853" s="173">
        <v>3</v>
      </c>
      <c r="Q853" s="173">
        <v>11094</v>
      </c>
      <c r="R853" s="198">
        <v>4.4760384703727497E-5</v>
      </c>
    </row>
    <row r="854" spans="2:18" x14ac:dyDescent="0.2">
      <c r="B854" s="173" t="s">
        <v>1188</v>
      </c>
      <c r="C854" s="173" t="s">
        <v>356</v>
      </c>
      <c r="D854" s="173" t="s">
        <v>254</v>
      </c>
      <c r="E854" s="173">
        <v>1149</v>
      </c>
      <c r="F854" s="173">
        <v>27474</v>
      </c>
      <c r="G854" s="173">
        <v>7456</v>
      </c>
      <c r="H854" s="173">
        <v>2.4988611121697852</v>
      </c>
      <c r="I854" s="200">
        <v>1.8415021217724434</v>
      </c>
      <c r="J854" s="200">
        <v>2.1421513963377046</v>
      </c>
      <c r="K854" s="173">
        <v>11</v>
      </c>
      <c r="L854" s="198">
        <v>0.139498094738888</v>
      </c>
      <c r="M854" s="198">
        <v>0.139498094738888</v>
      </c>
      <c r="N854" s="198">
        <v>4.40889789331716E-3</v>
      </c>
      <c r="O854" s="198">
        <v>4.40889789331716E-3</v>
      </c>
      <c r="P854" s="173">
        <v>12</v>
      </c>
      <c r="Q854" s="173">
        <v>137764</v>
      </c>
      <c r="R854" s="198">
        <v>6.7729529485903396E-4</v>
      </c>
    </row>
    <row r="855" spans="2:18" x14ac:dyDescent="0.2">
      <c r="B855" s="173" t="s">
        <v>1189</v>
      </c>
      <c r="C855" s="173" t="s">
        <v>356</v>
      </c>
      <c r="D855" s="173" t="s">
        <v>254</v>
      </c>
      <c r="E855" s="173">
        <v>1112</v>
      </c>
      <c r="F855" s="173">
        <v>16294</v>
      </c>
      <c r="G855" s="173">
        <v>5402</v>
      </c>
      <c r="H855" s="173">
        <v>2.1244998968634503</v>
      </c>
      <c r="I855" s="200">
        <v>0.30203194241858533</v>
      </c>
      <c r="J855" s="200">
        <v>4.335527980574569</v>
      </c>
      <c r="K855" s="173">
        <v>9</v>
      </c>
      <c r="L855" s="198">
        <v>2.7234338282496901E-2</v>
      </c>
      <c r="M855" s="198">
        <v>2.7234338282496901E-2</v>
      </c>
      <c r="N855" s="198">
        <v>1.3958172598399199E-3</v>
      </c>
      <c r="O855" s="198">
        <v>1.3958172598399199E-3</v>
      </c>
      <c r="P855" s="173">
        <v>10</v>
      </c>
      <c r="Q855" s="173">
        <v>331891</v>
      </c>
      <c r="R855" s="198">
        <v>1.12018752245381E-3</v>
      </c>
    </row>
    <row r="856" spans="2:18" x14ac:dyDescent="0.2">
      <c r="B856" s="173" t="s">
        <v>1190</v>
      </c>
      <c r="C856" s="173" t="s">
        <v>356</v>
      </c>
      <c r="D856" s="173" t="s">
        <v>21</v>
      </c>
      <c r="E856" s="173">
        <v>1</v>
      </c>
      <c r="F856" s="173">
        <v>0</v>
      </c>
      <c r="G856" s="173">
        <v>627</v>
      </c>
      <c r="H856" s="173">
        <v>0.21574727964415488</v>
      </c>
      <c r="I856" s="200">
        <v>3.4312669046645861E-4</v>
      </c>
      <c r="J856" s="200">
        <v>0</v>
      </c>
      <c r="K856" s="173">
        <v>1</v>
      </c>
      <c r="L856" s="198">
        <v>4.7116194424976301E-6</v>
      </c>
      <c r="M856" s="198">
        <v>4.7116194424976301E-6</v>
      </c>
      <c r="N856" s="198">
        <v>1.1779048606244101E-6</v>
      </c>
      <c r="O856" s="198">
        <v>1.1779048606244101E-6</v>
      </c>
      <c r="P856" s="173">
        <v>0</v>
      </c>
      <c r="Q856" s="173">
        <v>0</v>
      </c>
      <c r="R856" s="198">
        <v>0</v>
      </c>
    </row>
    <row r="857" spans="2:18" x14ac:dyDescent="0.2">
      <c r="B857" s="173" t="s">
        <v>1191</v>
      </c>
      <c r="C857" s="173" t="s">
        <v>1192</v>
      </c>
      <c r="D857" s="173" t="s">
        <v>254</v>
      </c>
      <c r="E857" s="173">
        <v>165</v>
      </c>
      <c r="F857" s="173">
        <v>125123</v>
      </c>
      <c r="G857" s="173">
        <v>390</v>
      </c>
      <c r="H857" s="173">
        <v>1.78</v>
      </c>
      <c r="I857" s="200">
        <v>2.1744587883700071</v>
      </c>
      <c r="J857" s="200">
        <v>0.52744038563293272</v>
      </c>
      <c r="K857" s="173">
        <v>19</v>
      </c>
      <c r="L857" s="198">
        <v>6.6033346486604305E-2</v>
      </c>
      <c r="M857" s="198">
        <v>6.6033346486604305E-2</v>
      </c>
      <c r="N857" s="198">
        <v>3.5219355332669799E-4</v>
      </c>
      <c r="O857" s="198">
        <v>3.5219355332669799E-4</v>
      </c>
      <c r="P857" s="173">
        <v>4</v>
      </c>
      <c r="Q857" s="173">
        <v>13598</v>
      </c>
      <c r="R857" s="198">
        <v>6.1251052752469195E-5</v>
      </c>
    </row>
    <row r="858" spans="2:18" x14ac:dyDescent="0.2">
      <c r="B858" s="173" t="s">
        <v>1193</v>
      </c>
      <c r="C858" s="173" t="s">
        <v>1192</v>
      </c>
      <c r="D858" s="173" t="s">
        <v>254</v>
      </c>
      <c r="E858" s="173">
        <v>1138</v>
      </c>
      <c r="F858" s="173">
        <v>29608</v>
      </c>
      <c r="G858" s="173">
        <v>2473</v>
      </c>
      <c r="H858" s="173">
        <v>5.49</v>
      </c>
      <c r="I858" s="200">
        <v>1.4375850917200725</v>
      </c>
      <c r="J858" s="200">
        <v>1.5262318410821478</v>
      </c>
      <c r="K858" s="173">
        <v>16</v>
      </c>
      <c r="L858" s="198">
        <v>7.6084408662312406E-2</v>
      </c>
      <c r="M858" s="198">
        <v>7.6084408662312406E-2</v>
      </c>
      <c r="N858" s="198">
        <v>1.6808702361110299E-3</v>
      </c>
      <c r="O858" s="198">
        <v>1.6808702361110299E-3</v>
      </c>
      <c r="P858" s="173">
        <v>12</v>
      </c>
      <c r="Q858" s="173">
        <v>68576</v>
      </c>
      <c r="R858" s="198">
        <v>6.9849758235027398E-4</v>
      </c>
    </row>
    <row r="859" spans="2:18" x14ac:dyDescent="0.2">
      <c r="B859" s="173" t="s">
        <v>1194</v>
      </c>
      <c r="C859" s="173" t="s">
        <v>1192</v>
      </c>
      <c r="D859" s="173" t="s">
        <v>263</v>
      </c>
      <c r="E859" s="173">
        <v>366</v>
      </c>
      <c r="F859" s="173">
        <v>212678</v>
      </c>
      <c r="G859" s="173">
        <v>3213</v>
      </c>
      <c r="H859" s="173">
        <v>2.08</v>
      </c>
      <c r="I859" s="200">
        <v>5.9057680560088075</v>
      </c>
      <c r="J859" s="200">
        <v>1.4022081599389584</v>
      </c>
      <c r="K859" s="173">
        <v>43</v>
      </c>
      <c r="L859" s="198">
        <v>0.23520875418892401</v>
      </c>
      <c r="M859" s="198">
        <v>0.23520875418892401</v>
      </c>
      <c r="N859" s="198">
        <v>1.22502105504938E-3</v>
      </c>
      <c r="O859" s="198">
        <v>1.22502105504938E-3</v>
      </c>
      <c r="P859" s="173">
        <v>16</v>
      </c>
      <c r="Q859" s="173">
        <v>47411</v>
      </c>
      <c r="R859" s="198">
        <v>1.8964268256053E-4</v>
      </c>
    </row>
    <row r="860" spans="2:18" x14ac:dyDescent="0.2">
      <c r="B860" s="173" t="s">
        <v>1195</v>
      </c>
      <c r="C860" s="173" t="s">
        <v>1192</v>
      </c>
      <c r="D860" s="173" t="s">
        <v>254</v>
      </c>
      <c r="E860" s="173">
        <v>1890</v>
      </c>
      <c r="F860" s="173">
        <v>31944</v>
      </c>
      <c r="G860" s="173">
        <v>4171</v>
      </c>
      <c r="H860" s="173">
        <v>4.9000000000000004</v>
      </c>
      <c r="I860" s="200">
        <v>0.42048443882763137</v>
      </c>
      <c r="J860" s="200">
        <v>1.38970450000072</v>
      </c>
      <c r="K860" s="173">
        <v>9</v>
      </c>
      <c r="L860" s="198">
        <v>2.4658260352311299E-2</v>
      </c>
      <c r="M860" s="198">
        <v>2.4658260352311299E-2</v>
      </c>
      <c r="N860" s="198">
        <v>2.1708786581307801E-3</v>
      </c>
      <c r="O860" s="198">
        <v>2.1708786581307801E-3</v>
      </c>
      <c r="P860" s="173">
        <v>15</v>
      </c>
      <c r="Q860" s="173">
        <v>69187</v>
      </c>
      <c r="R860" s="198">
        <v>3.1567850264734102E-4</v>
      </c>
    </row>
    <row r="861" spans="2:18" x14ac:dyDescent="0.2">
      <c r="B861" s="173" t="s">
        <v>1196</v>
      </c>
      <c r="C861" s="173" t="s">
        <v>425</v>
      </c>
      <c r="D861" s="173" t="s">
        <v>254</v>
      </c>
      <c r="E861" s="173">
        <v>281</v>
      </c>
      <c r="F861" s="173">
        <v>166715</v>
      </c>
      <c r="G861" s="173">
        <v>0</v>
      </c>
      <c r="H861" s="173">
        <v>0.65513212678608601</v>
      </c>
      <c r="I861" s="200">
        <v>2.7045537241621704</v>
      </c>
      <c r="J861" s="200">
        <v>1.0054956368515756E-2</v>
      </c>
      <c r="K861" s="173">
        <v>18</v>
      </c>
      <c r="L861" s="198">
        <v>0.12578139263691701</v>
      </c>
      <c r="M861" s="198">
        <v>0.12578139263691701</v>
      </c>
      <c r="N861" s="198">
        <v>1.15552466827254E-3</v>
      </c>
      <c r="O861" s="198">
        <v>1.15552466827254E-3</v>
      </c>
      <c r="P861" s="173">
        <v>2</v>
      </c>
      <c r="Q861" s="173">
        <v>397</v>
      </c>
      <c r="R861" s="198">
        <v>4.7116194424976301E-6</v>
      </c>
    </row>
    <row r="862" spans="2:18" x14ac:dyDescent="0.2">
      <c r="B862" s="173" t="s">
        <v>1197</v>
      </c>
      <c r="C862" s="173" t="s">
        <v>425</v>
      </c>
      <c r="D862" s="173" t="s">
        <v>21</v>
      </c>
      <c r="E862" s="173">
        <v>1</v>
      </c>
      <c r="F862" s="173">
        <v>0</v>
      </c>
      <c r="G862" s="173">
        <v>11</v>
      </c>
      <c r="H862" s="173">
        <v>0.19493312598503873</v>
      </c>
      <c r="I862" s="200">
        <v>3.9458070377663748</v>
      </c>
      <c r="J862" s="200">
        <v>0</v>
      </c>
      <c r="K862" s="173">
        <v>3</v>
      </c>
      <c r="L862" s="198">
        <v>4.1108879635791802E-4</v>
      </c>
      <c r="M862" s="198">
        <v>4.1108879635791802E-4</v>
      </c>
      <c r="N862" s="198">
        <v>3.5337145818732198E-6</v>
      </c>
      <c r="O862" s="198">
        <v>3.5337145818732198E-6</v>
      </c>
      <c r="P862" s="173">
        <v>0</v>
      </c>
      <c r="Q862" s="173">
        <v>0</v>
      </c>
      <c r="R862" s="198">
        <v>0</v>
      </c>
    </row>
    <row r="863" spans="2:18" x14ac:dyDescent="0.2">
      <c r="B863" s="173" t="s">
        <v>1198</v>
      </c>
      <c r="C863" s="173" t="s">
        <v>425</v>
      </c>
      <c r="D863" s="173" t="s">
        <v>21</v>
      </c>
      <c r="E863" s="173">
        <v>1</v>
      </c>
      <c r="F863" s="173">
        <v>0</v>
      </c>
      <c r="G863" s="173">
        <v>11</v>
      </c>
      <c r="H863" s="173">
        <v>0</v>
      </c>
      <c r="I863" s="200">
        <v>0</v>
      </c>
      <c r="J863" s="200">
        <v>0</v>
      </c>
      <c r="K863" s="173">
        <v>0</v>
      </c>
      <c r="L863" s="198">
        <v>0</v>
      </c>
      <c r="M863" s="198">
        <v>0</v>
      </c>
      <c r="N863" s="198">
        <v>0</v>
      </c>
      <c r="O863" s="198">
        <v>0</v>
      </c>
      <c r="P863" s="173">
        <v>0</v>
      </c>
      <c r="Q863" s="173">
        <v>0</v>
      </c>
      <c r="R863" s="198">
        <v>0</v>
      </c>
    </row>
    <row r="864" spans="2:18" x14ac:dyDescent="0.2">
      <c r="B864" s="173" t="s">
        <v>1199</v>
      </c>
      <c r="C864" s="173" t="s">
        <v>1162</v>
      </c>
      <c r="D864" s="173" t="s">
        <v>263</v>
      </c>
      <c r="E864" s="173">
        <v>411</v>
      </c>
      <c r="F864" s="173">
        <v>280479</v>
      </c>
      <c r="G864" s="173">
        <v>0</v>
      </c>
      <c r="H864" s="173">
        <v>1.63</v>
      </c>
      <c r="I864" s="200">
        <v>2.3795674886273783</v>
      </c>
      <c r="J864" s="200">
        <v>14.005010186830454</v>
      </c>
      <c r="K864" s="173">
        <v>19</v>
      </c>
      <c r="L864" s="198">
        <v>0.10124916810469201</v>
      </c>
      <c r="M864" s="198">
        <v>3.7354896844981798E-2</v>
      </c>
      <c r="N864" s="198">
        <v>1.1025189495444401E-3</v>
      </c>
      <c r="O864" s="198">
        <v>6.5255929278592098E-4</v>
      </c>
      <c r="P864" s="173">
        <v>42</v>
      </c>
      <c r="Q864" s="173">
        <v>505902</v>
      </c>
      <c r="R864" s="198">
        <v>1.7044283333235201E-3</v>
      </c>
    </row>
    <row r="865" spans="2:18" x14ac:dyDescent="0.2">
      <c r="B865" s="173" t="s">
        <v>1200</v>
      </c>
      <c r="C865" s="173" t="s">
        <v>1162</v>
      </c>
      <c r="D865" s="173" t="s">
        <v>263</v>
      </c>
      <c r="E865" s="173">
        <v>198</v>
      </c>
      <c r="F865" s="173">
        <v>372520</v>
      </c>
      <c r="G865" s="173">
        <v>72</v>
      </c>
      <c r="H865" s="173">
        <v>5.52</v>
      </c>
      <c r="I865" s="200">
        <v>1.8618772522905707</v>
      </c>
      <c r="J865" s="200">
        <v>7.526080716632281</v>
      </c>
      <c r="K865" s="173">
        <v>24</v>
      </c>
      <c r="L865" s="198">
        <v>7.2157273856990597E-2</v>
      </c>
      <c r="M865" s="198">
        <v>4.2795639396206002E-2</v>
      </c>
      <c r="N865" s="198">
        <v>6.8200691430153203E-4</v>
      </c>
      <c r="O865" s="198">
        <v>4.7822937341350898E-4</v>
      </c>
      <c r="P865" s="173">
        <v>10</v>
      </c>
      <c r="Q865" s="173">
        <v>247621</v>
      </c>
      <c r="R865" s="198">
        <v>7.7034977884836203E-4</v>
      </c>
    </row>
    <row r="866" spans="2:18" x14ac:dyDescent="0.2">
      <c r="B866" s="173" t="s">
        <v>1201</v>
      </c>
      <c r="C866" s="173" t="s">
        <v>365</v>
      </c>
      <c r="D866" s="173" t="s">
        <v>254</v>
      </c>
      <c r="E866" s="173">
        <v>338</v>
      </c>
      <c r="F866" s="173">
        <v>40698</v>
      </c>
      <c r="G866" s="173">
        <v>268</v>
      </c>
      <c r="H866" s="173">
        <v>0.56698751999999997</v>
      </c>
      <c r="I866" s="200">
        <v>3.0931474985452598</v>
      </c>
      <c r="J866" s="200">
        <v>0</v>
      </c>
      <c r="K866" s="173">
        <v>7</v>
      </c>
      <c r="L866" s="198">
        <v>0.125726031108467</v>
      </c>
      <c r="M866" s="198">
        <v>0.125726031108467</v>
      </c>
      <c r="N866" s="198">
        <v>1.1814385752062799E-3</v>
      </c>
      <c r="O866" s="198">
        <v>1.1814385752062799E-3</v>
      </c>
      <c r="P866" s="173">
        <v>0</v>
      </c>
      <c r="Q866" s="173">
        <v>0</v>
      </c>
      <c r="R866" s="198">
        <v>0</v>
      </c>
    </row>
    <row r="867" spans="2:18" x14ac:dyDescent="0.2">
      <c r="B867" s="173" t="s">
        <v>1202</v>
      </c>
      <c r="C867" s="173" t="s">
        <v>365</v>
      </c>
      <c r="D867" s="173" t="s">
        <v>254</v>
      </c>
      <c r="E867" s="173">
        <v>647</v>
      </c>
      <c r="F867" s="173">
        <v>19210</v>
      </c>
      <c r="G867" s="173">
        <v>622</v>
      </c>
      <c r="H867" s="173">
        <v>1.2620044800000001</v>
      </c>
      <c r="I867" s="200">
        <v>2.5037151066126286</v>
      </c>
      <c r="J867" s="200">
        <v>7.5713081838471058E-2</v>
      </c>
      <c r="K867" s="173">
        <v>4</v>
      </c>
      <c r="L867" s="198">
        <v>0.21329854587645</v>
      </c>
      <c r="M867" s="198">
        <v>0.21329854587645</v>
      </c>
      <c r="N867" s="198">
        <v>1.51242984104174E-3</v>
      </c>
      <c r="O867" s="198">
        <v>1.51242984104174E-3</v>
      </c>
      <c r="P867" s="173">
        <v>2</v>
      </c>
      <c r="Q867" s="173">
        <v>5476</v>
      </c>
      <c r="R867" s="198">
        <v>5.7717338170596001E-5</v>
      </c>
    </row>
    <row r="868" spans="2:18" x14ac:dyDescent="0.2">
      <c r="B868" s="173" t="s">
        <v>1203</v>
      </c>
      <c r="C868" s="173" t="s">
        <v>365</v>
      </c>
      <c r="D868" s="173" t="s">
        <v>254</v>
      </c>
      <c r="E868" s="173">
        <v>1620</v>
      </c>
      <c r="F868" s="173">
        <v>7513</v>
      </c>
      <c r="G868" s="173">
        <v>5209</v>
      </c>
      <c r="H868" s="173">
        <v>2.03018112</v>
      </c>
      <c r="I868" s="200">
        <v>4.4709375095108381</v>
      </c>
      <c r="J868" s="200">
        <v>3.2186837556892849</v>
      </c>
      <c r="K868" s="173">
        <v>19</v>
      </c>
      <c r="L868" s="198">
        <v>0.38042793283586501</v>
      </c>
      <c r="M868" s="198">
        <v>0.38042793283586501</v>
      </c>
      <c r="N868" s="198">
        <v>6.4019129174936497E-3</v>
      </c>
      <c r="O868" s="198">
        <v>6.4019129174936497E-3</v>
      </c>
      <c r="P868" s="173">
        <v>7</v>
      </c>
      <c r="Q868" s="173">
        <v>232510</v>
      </c>
      <c r="R868" s="198">
        <v>9.8472846348200498E-4</v>
      </c>
    </row>
    <row r="869" spans="2:18" x14ac:dyDescent="0.2">
      <c r="B869" s="173" t="s">
        <v>1204</v>
      </c>
      <c r="C869" s="173" t="s">
        <v>365</v>
      </c>
      <c r="D869" s="173" t="s">
        <v>254</v>
      </c>
      <c r="E869" s="173">
        <v>2425</v>
      </c>
      <c r="F869" s="173">
        <v>41822</v>
      </c>
      <c r="G869" s="173">
        <v>11675</v>
      </c>
      <c r="H869" s="173">
        <v>2.2313702399999999</v>
      </c>
      <c r="I869" s="200">
        <v>21.078175312255791</v>
      </c>
      <c r="J869" s="200">
        <v>5.6836711639470501</v>
      </c>
      <c r="K869" s="173">
        <v>40</v>
      </c>
      <c r="L869" s="198">
        <v>1.8054925703650899</v>
      </c>
      <c r="M869" s="198">
        <v>1.8054925703650899</v>
      </c>
      <c r="N869" s="198">
        <v>1.5447044342228501E-2</v>
      </c>
      <c r="O869" s="198">
        <v>1.5447044342228501E-2</v>
      </c>
      <c r="P869" s="173">
        <v>17</v>
      </c>
      <c r="Q869" s="173">
        <v>413315</v>
      </c>
      <c r="R869" s="198">
        <v>2.6608870801505401E-3</v>
      </c>
    </row>
    <row r="870" spans="2:18" x14ac:dyDescent="0.2">
      <c r="B870" s="173" t="s">
        <v>1205</v>
      </c>
      <c r="C870" s="173" t="s">
        <v>262</v>
      </c>
      <c r="D870" s="173" t="s">
        <v>21</v>
      </c>
      <c r="E870" s="173">
        <v>114</v>
      </c>
      <c r="F870" s="173">
        <v>10939</v>
      </c>
      <c r="G870" s="173">
        <v>649</v>
      </c>
      <c r="H870" s="173">
        <v>3.34917</v>
      </c>
      <c r="I870" s="200">
        <v>9.5817375054467089</v>
      </c>
      <c r="J870" s="200">
        <v>0.55765623506648943</v>
      </c>
      <c r="K870" s="173">
        <v>5</v>
      </c>
      <c r="L870" s="198">
        <v>6.3105075003091995E-2</v>
      </c>
      <c r="M870" s="198">
        <v>6.3105075003091995E-2</v>
      </c>
      <c r="N870" s="198">
        <v>3.1096688320484398E-4</v>
      </c>
      <c r="O870" s="198">
        <v>3.1096688320484398E-4</v>
      </c>
      <c r="P870" s="173">
        <v>2</v>
      </c>
      <c r="Q870" s="173">
        <v>3118</v>
      </c>
      <c r="R870" s="198">
        <v>5.5361528449347101E-5</v>
      </c>
    </row>
    <row r="871" spans="2:18" x14ac:dyDescent="0.2">
      <c r="B871" s="173" t="s">
        <v>1206</v>
      </c>
      <c r="C871" s="173" t="s">
        <v>262</v>
      </c>
      <c r="D871" s="173" t="s">
        <v>263</v>
      </c>
      <c r="E871" s="173">
        <v>341</v>
      </c>
      <c r="F871" s="173">
        <v>359598</v>
      </c>
      <c r="G871" s="173">
        <v>394</v>
      </c>
      <c r="H871" s="173">
        <v>3.6214200000000001</v>
      </c>
      <c r="I871" s="200">
        <v>1.2820268183026298</v>
      </c>
      <c r="J871" s="200">
        <v>1.5067778727777252</v>
      </c>
      <c r="K871" s="173">
        <v>32</v>
      </c>
      <c r="L871" s="198">
        <v>6.9878027951682298E-2</v>
      </c>
      <c r="M871" s="198">
        <v>6.9878027951682298E-2</v>
      </c>
      <c r="N871" s="198">
        <v>4.7705146855288501E-4</v>
      </c>
      <c r="O871" s="198">
        <v>4.7705146855288501E-4</v>
      </c>
      <c r="P871" s="173">
        <v>16</v>
      </c>
      <c r="Q871" s="173">
        <v>69724</v>
      </c>
      <c r="R871" s="198">
        <v>2.7445183252548702E-4</v>
      </c>
    </row>
    <row r="872" spans="2:18" x14ac:dyDescent="0.2">
      <c r="B872" s="173" t="s">
        <v>1207</v>
      </c>
      <c r="C872" s="173" t="s">
        <v>262</v>
      </c>
      <c r="D872" s="173" t="s">
        <v>254</v>
      </c>
      <c r="E872" s="173">
        <v>1519</v>
      </c>
      <c r="F872" s="173">
        <v>29671</v>
      </c>
      <c r="G872" s="173">
        <v>589</v>
      </c>
      <c r="H872" s="173">
        <v>3.8693500000000003</v>
      </c>
      <c r="I872" s="200">
        <v>6.2174419910849004</v>
      </c>
      <c r="J872" s="200">
        <v>0.66825694828640814</v>
      </c>
      <c r="K872" s="173">
        <v>12</v>
      </c>
      <c r="L872" s="198">
        <v>0.50679709999823297</v>
      </c>
      <c r="M872" s="198">
        <v>0.50679709999823297</v>
      </c>
      <c r="N872" s="198">
        <v>7.0733186880495699E-3</v>
      </c>
      <c r="O872" s="198">
        <v>7.0733186880495699E-3</v>
      </c>
      <c r="P872" s="173">
        <v>4</v>
      </c>
      <c r="Q872" s="173">
        <v>46244</v>
      </c>
      <c r="R872" s="198">
        <v>4.2168994010353798E-4</v>
      </c>
    </row>
    <row r="873" spans="2:18" x14ac:dyDescent="0.2">
      <c r="B873" s="173" t="s">
        <v>1208</v>
      </c>
      <c r="C873" s="173" t="s">
        <v>262</v>
      </c>
      <c r="D873" s="173" t="s">
        <v>254</v>
      </c>
      <c r="E873" s="173">
        <v>1043</v>
      </c>
      <c r="F873" s="173">
        <v>14033</v>
      </c>
      <c r="G873" s="173">
        <v>235</v>
      </c>
      <c r="H873" s="173">
        <v>3.16065</v>
      </c>
      <c r="I873" s="200">
        <v>6.7051135000640985</v>
      </c>
      <c r="J873" s="200">
        <v>3.1087313760509998</v>
      </c>
      <c r="K873" s="173">
        <v>18</v>
      </c>
      <c r="L873" s="198">
        <v>0.39597274328152499</v>
      </c>
      <c r="M873" s="198">
        <v>0.39597274328152499</v>
      </c>
      <c r="N873" s="198">
        <v>3.7221793595731299E-3</v>
      </c>
      <c r="O873" s="198">
        <v>3.7221793595731299E-3</v>
      </c>
      <c r="P873" s="173">
        <v>5</v>
      </c>
      <c r="Q873" s="173">
        <v>155859</v>
      </c>
      <c r="R873" s="198">
        <v>5.1592232895349003E-4</v>
      </c>
    </row>
    <row r="874" spans="2:18" x14ac:dyDescent="0.2">
      <c r="B874" s="173" t="s">
        <v>1209</v>
      </c>
      <c r="C874" s="173" t="s">
        <v>262</v>
      </c>
      <c r="D874" s="173" t="s">
        <v>263</v>
      </c>
      <c r="E874" s="173">
        <v>311</v>
      </c>
      <c r="F874" s="173">
        <v>579067</v>
      </c>
      <c r="G874" s="173">
        <v>0</v>
      </c>
      <c r="H874" s="173">
        <v>1.05355</v>
      </c>
      <c r="I874" s="200">
        <v>2.3651067702297199</v>
      </c>
      <c r="J874" s="200">
        <v>7.3669088822731741</v>
      </c>
      <c r="K874" s="173">
        <v>65</v>
      </c>
      <c r="L874" s="198">
        <v>0.12994646422408501</v>
      </c>
      <c r="M874" s="198">
        <v>0.12994646422408501</v>
      </c>
      <c r="N874" s="198">
        <v>1.29922906126872E-3</v>
      </c>
      <c r="O874" s="198">
        <v>1.29922906126872E-3</v>
      </c>
      <c r="P874" s="173">
        <v>81</v>
      </c>
      <c r="Q874" s="173">
        <v>343628</v>
      </c>
      <c r="R874" s="198">
        <v>1.3239650633418299E-3</v>
      </c>
    </row>
    <row r="875" spans="2:18" x14ac:dyDescent="0.2">
      <c r="B875" s="173" t="s">
        <v>1210</v>
      </c>
      <c r="C875" s="173" t="s">
        <v>262</v>
      </c>
      <c r="D875" s="173" t="s">
        <v>263</v>
      </c>
      <c r="E875" s="173">
        <v>398</v>
      </c>
      <c r="F875" s="173">
        <v>273339</v>
      </c>
      <c r="G875" s="173">
        <v>1337</v>
      </c>
      <c r="H875" s="173">
        <v>1.28915</v>
      </c>
      <c r="I875" s="200">
        <v>3.5863903766581724</v>
      </c>
      <c r="J875" s="200">
        <v>0.26512597105908919</v>
      </c>
      <c r="K875" s="173">
        <v>28</v>
      </c>
      <c r="L875" s="198">
        <v>0.201768035195797</v>
      </c>
      <c r="M875" s="198">
        <v>0.201768035195797</v>
      </c>
      <c r="N875" s="198">
        <v>1.3534126848574401E-3</v>
      </c>
      <c r="O875" s="198">
        <v>1.3534126848574401E-3</v>
      </c>
      <c r="P875" s="173">
        <v>7</v>
      </c>
      <c r="Q875" s="173">
        <v>12663</v>
      </c>
      <c r="R875" s="198">
        <v>9.6588198571201397E-5</v>
      </c>
    </row>
    <row r="876" spans="2:18" x14ac:dyDescent="0.2">
      <c r="B876" s="173" t="s">
        <v>1211</v>
      </c>
      <c r="C876" s="173" t="s">
        <v>262</v>
      </c>
      <c r="D876" s="173" t="s">
        <v>254</v>
      </c>
      <c r="E876" s="173">
        <v>753</v>
      </c>
      <c r="F876" s="173">
        <v>10426</v>
      </c>
      <c r="G876" s="173">
        <v>455</v>
      </c>
      <c r="H876" s="173">
        <v>3.4731999999999998</v>
      </c>
      <c r="I876" s="200">
        <v>6.7466726183523651</v>
      </c>
      <c r="J876" s="200">
        <v>1.9047197289571662</v>
      </c>
      <c r="K876" s="173">
        <v>13</v>
      </c>
      <c r="L876" s="198">
        <v>0.23764230563097399</v>
      </c>
      <c r="M876" s="198">
        <v>0.23764230563097399</v>
      </c>
      <c r="N876" s="198">
        <v>3.2934219903058399E-3</v>
      </c>
      <c r="O876" s="198">
        <v>3.2934219903058399E-3</v>
      </c>
      <c r="P876" s="173">
        <v>2</v>
      </c>
      <c r="Q876" s="173">
        <v>56958</v>
      </c>
      <c r="R876" s="198">
        <v>2.6149487905861803E-4</v>
      </c>
    </row>
    <row r="877" spans="2:18" x14ac:dyDescent="0.2">
      <c r="B877" s="173" t="s">
        <v>1212</v>
      </c>
      <c r="C877" s="173" t="s">
        <v>262</v>
      </c>
      <c r="D877" s="173" t="s">
        <v>254</v>
      </c>
      <c r="E877" s="173">
        <v>199</v>
      </c>
      <c r="F877" s="173">
        <v>197284</v>
      </c>
      <c r="G877" s="173">
        <v>84</v>
      </c>
      <c r="H877" s="173">
        <v>2.63625</v>
      </c>
      <c r="I877" s="200">
        <v>3.291609077420933</v>
      </c>
      <c r="J877" s="200">
        <v>2.5268828249790101</v>
      </c>
      <c r="K877" s="173">
        <v>40</v>
      </c>
      <c r="L877" s="198">
        <v>0.134528514131914</v>
      </c>
      <c r="M877" s="198">
        <v>0.134528514131914</v>
      </c>
      <c r="N877" s="198">
        <v>7.4208006219337696E-4</v>
      </c>
      <c r="O877" s="198">
        <v>7.4208006219337696E-4</v>
      </c>
      <c r="P877" s="173">
        <v>21</v>
      </c>
      <c r="Q877" s="173">
        <v>87676</v>
      </c>
      <c r="R877" s="198">
        <v>3.9106441372730301E-4</v>
      </c>
    </row>
    <row r="878" spans="2:18" x14ac:dyDescent="0.2">
      <c r="B878" s="173" t="s">
        <v>1213</v>
      </c>
      <c r="C878" s="173" t="s">
        <v>262</v>
      </c>
      <c r="D878" s="173" t="s">
        <v>263</v>
      </c>
      <c r="E878" s="173">
        <v>194</v>
      </c>
      <c r="F878" s="173">
        <v>346687</v>
      </c>
      <c r="G878" s="173">
        <v>2537</v>
      </c>
      <c r="H878" s="173">
        <v>2.2324999999999999</v>
      </c>
      <c r="I878" s="200">
        <v>10.170600816910357</v>
      </c>
      <c r="J878" s="200">
        <v>6.6819334165179614</v>
      </c>
      <c r="K878" s="173">
        <v>63</v>
      </c>
      <c r="L878" s="198">
        <v>0.41737527459907098</v>
      </c>
      <c r="M878" s="198">
        <v>0.41727868640049998</v>
      </c>
      <c r="N878" s="198">
        <v>3.6880201186150199E-3</v>
      </c>
      <c r="O878" s="198">
        <v>3.6868422137543901E-3</v>
      </c>
      <c r="P878" s="173">
        <v>44</v>
      </c>
      <c r="Q878" s="173">
        <v>232794</v>
      </c>
      <c r="R878" s="198">
        <v>4.8529680257725598E-4</v>
      </c>
    </row>
    <row r="879" spans="2:18" x14ac:dyDescent="0.2">
      <c r="B879" s="173" t="s">
        <v>1214</v>
      </c>
      <c r="C879" s="173" t="s">
        <v>262</v>
      </c>
      <c r="D879" s="173" t="s">
        <v>21</v>
      </c>
      <c r="E879" s="173">
        <v>955</v>
      </c>
      <c r="F879" s="173">
        <v>8598</v>
      </c>
      <c r="G879" s="173">
        <v>452</v>
      </c>
      <c r="H879" s="173">
        <v>5.4368499999999997</v>
      </c>
      <c r="I879" s="200">
        <v>0.55786894543631516</v>
      </c>
      <c r="J879" s="200">
        <v>0</v>
      </c>
      <c r="K879" s="173">
        <v>9</v>
      </c>
      <c r="L879" s="198">
        <v>1.9814715565423802E-2</v>
      </c>
      <c r="M879" s="198">
        <v>1.9814715565423802E-2</v>
      </c>
      <c r="N879" s="198">
        <v>1.4606020271742701E-4</v>
      </c>
      <c r="O879" s="198">
        <v>1.4606020271742701E-4</v>
      </c>
      <c r="P879" s="173">
        <v>0</v>
      </c>
      <c r="Q879" s="173">
        <v>0</v>
      </c>
      <c r="R879" s="198">
        <v>0</v>
      </c>
    </row>
    <row r="880" spans="2:18" x14ac:dyDescent="0.2">
      <c r="B880" s="173" t="s">
        <v>1215</v>
      </c>
      <c r="C880" s="173" t="s">
        <v>1025</v>
      </c>
      <c r="D880" s="173" t="s">
        <v>254</v>
      </c>
      <c r="E880" s="173">
        <v>176</v>
      </c>
      <c r="F880" s="173">
        <v>171874</v>
      </c>
      <c r="G880" s="173">
        <v>2165</v>
      </c>
      <c r="H880" s="173">
        <v>0.45724799999999999</v>
      </c>
      <c r="I880" s="200">
        <v>1.9127668580896691</v>
      </c>
      <c r="J880" s="200">
        <v>4.950178257095045</v>
      </c>
      <c r="K880" s="173">
        <v>16</v>
      </c>
      <c r="L880" s="198">
        <v>5.6320343005895397E-2</v>
      </c>
      <c r="M880" s="198">
        <v>5.5855070585948803E-2</v>
      </c>
      <c r="N880" s="198">
        <v>3.2863545611421001E-4</v>
      </c>
      <c r="O880" s="198">
        <v>3.2627964639296098E-4</v>
      </c>
      <c r="P880" s="173">
        <v>7</v>
      </c>
      <c r="Q880" s="173">
        <v>123741</v>
      </c>
      <c r="R880" s="198">
        <v>4.13444606079167E-4</v>
      </c>
    </row>
    <row r="881" spans="2:18" x14ac:dyDescent="0.2">
      <c r="B881" s="173" t="s">
        <v>1216</v>
      </c>
      <c r="C881" s="173" t="s">
        <v>1025</v>
      </c>
      <c r="D881" s="173" t="s">
        <v>254</v>
      </c>
      <c r="E881" s="173">
        <v>526</v>
      </c>
      <c r="F881" s="173">
        <v>20814</v>
      </c>
      <c r="G881" s="173">
        <v>180</v>
      </c>
      <c r="H881" s="173">
        <v>1.4631936000000001</v>
      </c>
      <c r="I881" s="200">
        <v>0.21183816556239921</v>
      </c>
      <c r="J881" s="200">
        <v>4.2219684524920358E-2</v>
      </c>
      <c r="K881" s="173">
        <v>9</v>
      </c>
      <c r="L881" s="198">
        <v>1.5851065709422602E-2</v>
      </c>
      <c r="M881" s="198">
        <v>1.5851065709422602E-2</v>
      </c>
      <c r="N881" s="198">
        <v>1.66084585348041E-4</v>
      </c>
      <c r="O881" s="198">
        <v>1.66084585348041E-4</v>
      </c>
      <c r="P881" s="173">
        <v>1</v>
      </c>
      <c r="Q881" s="173">
        <v>2682</v>
      </c>
      <c r="R881" s="198">
        <v>2.1202287491239299E-5</v>
      </c>
    </row>
    <row r="882" spans="2:18" x14ac:dyDescent="0.2">
      <c r="B882" s="173" t="s">
        <v>1217</v>
      </c>
      <c r="C882" s="173" t="s">
        <v>1025</v>
      </c>
      <c r="D882" s="173" t="s">
        <v>254</v>
      </c>
      <c r="E882" s="173">
        <v>666</v>
      </c>
      <c r="F882" s="173">
        <v>9236</v>
      </c>
      <c r="G882" s="173">
        <v>128</v>
      </c>
      <c r="H882" s="173">
        <v>1.828992</v>
      </c>
      <c r="I882" s="200">
        <v>1.403667427245235</v>
      </c>
      <c r="J882" s="200">
        <v>0.34063208690721891</v>
      </c>
      <c r="K882" s="173">
        <v>10</v>
      </c>
      <c r="L882" s="198">
        <v>6.2615066581072201E-2</v>
      </c>
      <c r="M882" s="198">
        <v>6.2615066581072201E-2</v>
      </c>
      <c r="N882" s="198">
        <v>3.4748193388420002E-4</v>
      </c>
      <c r="O882" s="198">
        <v>3.4748193388420002E-4</v>
      </c>
      <c r="P882" s="173">
        <v>1</v>
      </c>
      <c r="Q882" s="173">
        <v>12900</v>
      </c>
      <c r="R882" s="198">
        <v>5.0649909006849497E-5</v>
      </c>
    </row>
    <row r="883" spans="2:18" x14ac:dyDescent="0.2">
      <c r="B883" s="173" t="s">
        <v>1218</v>
      </c>
      <c r="C883" s="173" t="s">
        <v>1025</v>
      </c>
      <c r="D883" s="173" t="s">
        <v>254</v>
      </c>
      <c r="E883" s="173">
        <v>362</v>
      </c>
      <c r="F883" s="173">
        <v>138607</v>
      </c>
      <c r="G883" s="173">
        <v>122</v>
      </c>
      <c r="H883" s="173">
        <v>0.87791615999999995</v>
      </c>
      <c r="I883" s="200">
        <v>1.7327750968328932</v>
      </c>
      <c r="J883" s="200">
        <v>3.8852889873791314</v>
      </c>
      <c r="K883" s="173">
        <v>23</v>
      </c>
      <c r="L883" s="198">
        <v>3.4466674126730802E-2</v>
      </c>
      <c r="M883" s="198">
        <v>3.4466674126730802E-2</v>
      </c>
      <c r="N883" s="198">
        <v>1.8021944367553399E-4</v>
      </c>
      <c r="O883" s="198">
        <v>1.8021944367553399E-4</v>
      </c>
      <c r="P883" s="173">
        <v>22</v>
      </c>
      <c r="Q883" s="173">
        <v>65610</v>
      </c>
      <c r="R883" s="198">
        <v>3.2156802695046302E-4</v>
      </c>
    </row>
    <row r="884" spans="2:18" x14ac:dyDescent="0.2">
      <c r="B884" s="173" t="s">
        <v>1219</v>
      </c>
      <c r="C884" s="173" t="s">
        <v>1025</v>
      </c>
      <c r="D884" s="173" t="s">
        <v>263</v>
      </c>
      <c r="E884" s="173">
        <v>346</v>
      </c>
      <c r="F884" s="173">
        <v>223093</v>
      </c>
      <c r="G884" s="173">
        <v>439</v>
      </c>
      <c r="H884" s="173">
        <v>1.5022502</v>
      </c>
      <c r="I884" s="200">
        <v>3.1894060532084798</v>
      </c>
      <c r="J884" s="200">
        <v>3.1423117339339357</v>
      </c>
      <c r="K884" s="173">
        <v>38</v>
      </c>
      <c r="L884" s="198">
        <v>0.11813796799632501</v>
      </c>
      <c r="M884" s="198">
        <v>0.11813796799632501</v>
      </c>
      <c r="N884" s="198">
        <v>1.48533802924738E-3</v>
      </c>
      <c r="O884" s="198">
        <v>1.48533802924738E-3</v>
      </c>
      <c r="P884" s="173">
        <v>22</v>
      </c>
      <c r="Q884" s="173">
        <v>98814</v>
      </c>
      <c r="R884" s="198">
        <v>9.8472846348200498E-4</v>
      </c>
    </row>
    <row r="885" spans="2:18" x14ac:dyDescent="0.2">
      <c r="B885" s="173" t="s">
        <v>1220</v>
      </c>
      <c r="C885" s="173" t="s">
        <v>675</v>
      </c>
      <c r="D885" s="173" t="s">
        <v>254</v>
      </c>
      <c r="E885" s="173">
        <v>245</v>
      </c>
      <c r="F885" s="173">
        <v>156571</v>
      </c>
      <c r="G885" s="173">
        <v>4829</v>
      </c>
      <c r="H885" s="173">
        <v>0.65157839999999989</v>
      </c>
      <c r="I885" s="200">
        <v>3.4560514958348993</v>
      </c>
      <c r="J885" s="200">
        <v>1.235195490110653</v>
      </c>
      <c r="K885" s="173">
        <v>29</v>
      </c>
      <c r="L885" s="198">
        <v>0.246163269392731</v>
      </c>
      <c r="M885" s="198">
        <v>0.24378861319371201</v>
      </c>
      <c r="N885" s="198">
        <v>6.1251052752469204E-4</v>
      </c>
      <c r="O885" s="198">
        <v>5.5597109421471995E-4</v>
      </c>
      <c r="P885" s="173">
        <v>19</v>
      </c>
      <c r="Q885" s="173">
        <v>74691</v>
      </c>
      <c r="R885" s="198">
        <v>2.8858669085297998E-4</v>
      </c>
    </row>
    <row r="886" spans="2:18" x14ac:dyDescent="0.2">
      <c r="B886" s="173" t="s">
        <v>1221</v>
      </c>
      <c r="C886" s="173" t="s">
        <v>675</v>
      </c>
      <c r="D886" s="173" t="s">
        <v>254</v>
      </c>
      <c r="E886" s="173">
        <v>938</v>
      </c>
      <c r="F886" s="173">
        <v>179619</v>
      </c>
      <c r="G886" s="173">
        <v>1391</v>
      </c>
      <c r="H886" s="173">
        <v>0.5486975999999999</v>
      </c>
      <c r="I886" s="200">
        <v>0.82727305516559257</v>
      </c>
      <c r="J886" s="200">
        <v>7.0879050532977637</v>
      </c>
      <c r="K886" s="173">
        <v>22</v>
      </c>
      <c r="L886" s="198">
        <v>4.5169117690364101E-2</v>
      </c>
      <c r="M886" s="198">
        <v>4.5169117690364101E-2</v>
      </c>
      <c r="N886" s="198">
        <v>7.7152768370898704E-4</v>
      </c>
      <c r="O886" s="198">
        <v>7.7152768370898704E-4</v>
      </c>
      <c r="P886" s="173">
        <v>24</v>
      </c>
      <c r="Q886" s="173">
        <v>328549</v>
      </c>
      <c r="R886" s="198">
        <v>1.3828603063730501E-3</v>
      </c>
    </row>
    <row r="887" spans="2:18" x14ac:dyDescent="0.2">
      <c r="B887" s="173" t="s">
        <v>1222</v>
      </c>
      <c r="C887" s="173" t="s">
        <v>1223</v>
      </c>
      <c r="D887" s="173" t="s">
        <v>254</v>
      </c>
      <c r="E887" s="173">
        <v>267</v>
      </c>
      <c r="F887" s="173">
        <v>5390</v>
      </c>
      <c r="G887" s="173">
        <v>3823</v>
      </c>
      <c r="H887" s="173">
        <v>0.56698751999999997</v>
      </c>
      <c r="I887" s="200">
        <v>2.906353835230191</v>
      </c>
      <c r="J887" s="200">
        <v>1.4609087834230969</v>
      </c>
      <c r="K887" s="173">
        <v>3</v>
      </c>
      <c r="L887" s="198">
        <v>0.12221705252866701</v>
      </c>
      <c r="M887" s="198">
        <v>8.4373325166526306E-2</v>
      </c>
      <c r="N887" s="198">
        <v>5.9837566919719901E-4</v>
      </c>
      <c r="O887" s="198">
        <v>3.0272154918047301E-4</v>
      </c>
      <c r="P887" s="173">
        <v>4</v>
      </c>
      <c r="Q887" s="173">
        <v>52155</v>
      </c>
      <c r="R887" s="198">
        <v>4.2757946440666003E-4</v>
      </c>
    </row>
    <row r="888" spans="2:18" x14ac:dyDescent="0.2">
      <c r="B888" s="173" t="s">
        <v>1224</v>
      </c>
      <c r="C888" s="173" t="s">
        <v>1223</v>
      </c>
      <c r="D888" s="173" t="s">
        <v>254</v>
      </c>
      <c r="E888" s="173">
        <v>26</v>
      </c>
      <c r="F888" s="173">
        <v>12650</v>
      </c>
      <c r="G888" s="173">
        <v>0</v>
      </c>
      <c r="H888" s="173">
        <v>0.66728646207937015</v>
      </c>
      <c r="I888" s="200">
        <v>3.277274029201931E-3</v>
      </c>
      <c r="J888" s="200">
        <v>0</v>
      </c>
      <c r="K888" s="173">
        <v>2</v>
      </c>
      <c r="L888" s="198">
        <v>1.3781486869305601E-4</v>
      </c>
      <c r="M888" s="198">
        <v>1.3781486869305601E-4</v>
      </c>
      <c r="N888" s="198">
        <v>2.35580972124881E-6</v>
      </c>
      <c r="O888" s="198">
        <v>2.35580972124881E-6</v>
      </c>
      <c r="P888" s="173">
        <v>0</v>
      </c>
      <c r="Q888" s="173">
        <v>0</v>
      </c>
      <c r="R888" s="198">
        <v>0</v>
      </c>
    </row>
    <row r="889" spans="2:18" x14ac:dyDescent="0.2">
      <c r="B889" s="173" t="s">
        <v>1225</v>
      </c>
      <c r="C889" s="173" t="s">
        <v>296</v>
      </c>
      <c r="D889" s="173" t="s">
        <v>21</v>
      </c>
      <c r="E889" s="173">
        <v>760</v>
      </c>
      <c r="F889" s="173">
        <v>2652</v>
      </c>
      <c r="G889" s="173">
        <v>1229</v>
      </c>
      <c r="H889" s="173">
        <v>2.4656199999999999</v>
      </c>
      <c r="I889" s="200">
        <v>0.22707718147282444</v>
      </c>
      <c r="J889" s="200">
        <v>0.92862122252392321</v>
      </c>
      <c r="K889" s="173">
        <v>1</v>
      </c>
      <c r="L889" s="198">
        <v>9.7577638654125897E-3</v>
      </c>
      <c r="M889" s="198">
        <v>9.7577638654125897E-3</v>
      </c>
      <c r="N889" s="198">
        <v>8.9520769407454995E-5</v>
      </c>
      <c r="O889" s="198">
        <v>8.9520769407454995E-5</v>
      </c>
      <c r="P889" s="173">
        <v>2</v>
      </c>
      <c r="Q889" s="173">
        <v>33877</v>
      </c>
      <c r="R889" s="198">
        <v>1.07189342316821E-4</v>
      </c>
    </row>
    <row r="890" spans="2:18" x14ac:dyDescent="0.2">
      <c r="B890" s="173" t="s">
        <v>1226</v>
      </c>
      <c r="C890" s="173" t="s">
        <v>296</v>
      </c>
      <c r="D890" s="173" t="s">
        <v>21</v>
      </c>
      <c r="E890" s="173">
        <v>132</v>
      </c>
      <c r="F890" s="173">
        <v>67</v>
      </c>
      <c r="G890" s="173">
        <v>1773</v>
      </c>
      <c r="H890" s="173">
        <v>2.3649999999999998</v>
      </c>
      <c r="I890" s="200">
        <v>0.39444334582744633</v>
      </c>
      <c r="J890" s="200">
        <v>0</v>
      </c>
      <c r="K890" s="173">
        <v>1</v>
      </c>
      <c r="L890" s="198">
        <v>5.7858686753870896E-3</v>
      </c>
      <c r="M890" s="198">
        <v>5.7858686753870896E-3</v>
      </c>
      <c r="N890" s="198">
        <v>1.4017067841430399E-4</v>
      </c>
      <c r="O890" s="198">
        <v>1.4017067841430399E-4</v>
      </c>
      <c r="P890" s="173">
        <v>0</v>
      </c>
      <c r="Q890" s="173">
        <v>0</v>
      </c>
      <c r="R890" s="198">
        <v>0</v>
      </c>
    </row>
    <row r="891" spans="2:18" x14ac:dyDescent="0.2">
      <c r="B891" s="173" t="s">
        <v>1227</v>
      </c>
      <c r="C891" s="173" t="s">
        <v>296</v>
      </c>
      <c r="D891" s="173" t="s">
        <v>21</v>
      </c>
      <c r="E891" s="173">
        <v>194</v>
      </c>
      <c r="F891" s="173">
        <v>1649</v>
      </c>
      <c r="G891" s="173">
        <v>293</v>
      </c>
      <c r="H891" s="173">
        <v>2.2360000000000002</v>
      </c>
      <c r="I891" s="200">
        <v>0.5442283262289126</v>
      </c>
      <c r="J891" s="200">
        <v>0</v>
      </c>
      <c r="K891" s="173">
        <v>1</v>
      </c>
      <c r="L891" s="198">
        <v>3.8778983821476702E-2</v>
      </c>
      <c r="M891" s="198">
        <v>3.8778983821476702E-2</v>
      </c>
      <c r="N891" s="198">
        <v>7.3030101358713303E-5</v>
      </c>
      <c r="O891" s="198">
        <v>7.3030101358713303E-5</v>
      </c>
      <c r="P891" s="173">
        <v>0</v>
      </c>
      <c r="Q891" s="173">
        <v>0</v>
      </c>
      <c r="R891" s="198">
        <v>0</v>
      </c>
    </row>
    <row r="892" spans="2:18" x14ac:dyDescent="0.2">
      <c r="B892" s="173" t="s">
        <v>1228</v>
      </c>
      <c r="C892" s="173" t="s">
        <v>296</v>
      </c>
      <c r="D892" s="173" t="s">
        <v>21</v>
      </c>
      <c r="E892" s="173">
        <v>468</v>
      </c>
      <c r="F892" s="173">
        <v>1259</v>
      </c>
      <c r="G892" s="173">
        <v>1013</v>
      </c>
      <c r="H892" s="173">
        <v>1.9779999999999998</v>
      </c>
      <c r="I892" s="200">
        <v>0.71434051421483802</v>
      </c>
      <c r="J892" s="200">
        <v>3.8877460289047116E-3</v>
      </c>
      <c r="K892" s="173">
        <v>6</v>
      </c>
      <c r="L892" s="198">
        <v>2.5971624271907599E-2</v>
      </c>
      <c r="M892" s="198">
        <v>2.5971624271907599E-2</v>
      </c>
      <c r="N892" s="198">
        <v>7.8919625661835302E-4</v>
      </c>
      <c r="O892" s="198">
        <v>7.8919625661835302E-4</v>
      </c>
      <c r="P892" s="173">
        <v>1</v>
      </c>
      <c r="Q892" s="173">
        <v>120</v>
      </c>
      <c r="R892" s="198">
        <v>2.35580972124881E-6</v>
      </c>
    </row>
    <row r="893" spans="2:18" x14ac:dyDescent="0.2">
      <c r="B893" s="173" t="s">
        <v>1229</v>
      </c>
      <c r="C893" s="173" t="s">
        <v>296</v>
      </c>
      <c r="D893" s="173" t="s">
        <v>21</v>
      </c>
      <c r="E893" s="173">
        <v>453</v>
      </c>
      <c r="F893" s="173">
        <v>1701</v>
      </c>
      <c r="G893" s="173">
        <v>2449</v>
      </c>
      <c r="H893" s="173">
        <v>2.4681999999999999</v>
      </c>
      <c r="I893" s="200">
        <v>1.7536972076061002</v>
      </c>
      <c r="J893" s="200">
        <v>1.3502874495554464</v>
      </c>
      <c r="K893" s="173">
        <v>3</v>
      </c>
      <c r="L893" s="198">
        <v>4.1179553927429301E-2</v>
      </c>
      <c r="M893" s="198">
        <v>4.1179553927429301E-2</v>
      </c>
      <c r="N893" s="198">
        <v>5.1710023381411503E-4</v>
      </c>
      <c r="O893" s="198">
        <v>5.1710023381411503E-4</v>
      </c>
      <c r="P893" s="173">
        <v>2</v>
      </c>
      <c r="Q893" s="173">
        <v>26918</v>
      </c>
      <c r="R893" s="198">
        <v>1.0129981801369899E-4</v>
      </c>
    </row>
    <row r="894" spans="2:18" x14ac:dyDescent="0.2">
      <c r="B894" s="173" t="s">
        <v>1230</v>
      </c>
      <c r="C894" s="173" t="s">
        <v>296</v>
      </c>
      <c r="D894" s="173" t="s">
        <v>254</v>
      </c>
      <c r="E894" s="173">
        <v>732</v>
      </c>
      <c r="F894" s="173">
        <v>6761</v>
      </c>
      <c r="G894" s="173">
        <v>566</v>
      </c>
      <c r="H894" s="173">
        <v>2.2497600000000002</v>
      </c>
      <c r="I894" s="200">
        <v>0.35860733043843573</v>
      </c>
      <c r="J894" s="200">
        <v>5.2910127704684923E-3</v>
      </c>
      <c r="K894" s="173">
        <v>7</v>
      </c>
      <c r="L894" s="198">
        <v>2.5387383461037898E-2</v>
      </c>
      <c r="M894" s="198">
        <v>2.5280194118721001E-2</v>
      </c>
      <c r="N894" s="198">
        <v>1.8021944367553399E-4</v>
      </c>
      <c r="O894" s="198">
        <v>1.7904153881490999E-4</v>
      </c>
      <c r="P894" s="173">
        <v>2</v>
      </c>
      <c r="Q894" s="173">
        <v>318</v>
      </c>
      <c r="R894" s="198">
        <v>7.0674291637464396E-6</v>
      </c>
    </row>
    <row r="895" spans="2:18" x14ac:dyDescent="0.2">
      <c r="B895" s="173" t="s">
        <v>1231</v>
      </c>
      <c r="C895" s="173" t="s">
        <v>396</v>
      </c>
      <c r="D895" s="173" t="s">
        <v>263</v>
      </c>
      <c r="E895" s="173">
        <v>34</v>
      </c>
      <c r="F895" s="173">
        <v>237144</v>
      </c>
      <c r="G895" s="173">
        <v>0</v>
      </c>
      <c r="H895" s="173">
        <v>0.20489997559785114</v>
      </c>
      <c r="I895" s="200">
        <v>0.38979533188032583</v>
      </c>
      <c r="J895" s="200">
        <v>0.29081966353704497</v>
      </c>
      <c r="K895" s="173">
        <v>9</v>
      </c>
      <c r="L895" s="198">
        <v>1.0674173846978399E-2</v>
      </c>
      <c r="M895" s="198">
        <v>6.7305483736078602E-3</v>
      </c>
      <c r="N895" s="198">
        <v>1.2368001036556299E-4</v>
      </c>
      <c r="O895" s="198">
        <v>1.0954515203807E-4</v>
      </c>
      <c r="P895" s="173">
        <v>3</v>
      </c>
      <c r="Q895" s="173">
        <v>6761</v>
      </c>
      <c r="R895" s="198">
        <v>5.6539433309971598E-5</v>
      </c>
    </row>
    <row r="896" spans="2:18" x14ac:dyDescent="0.2">
      <c r="B896" s="173" t="s">
        <v>1232</v>
      </c>
      <c r="C896" s="173" t="s">
        <v>396</v>
      </c>
      <c r="D896" s="173" t="s">
        <v>263</v>
      </c>
      <c r="E896" s="173">
        <v>327</v>
      </c>
      <c r="F896" s="173">
        <v>1999141</v>
      </c>
      <c r="G896" s="173">
        <v>2337</v>
      </c>
      <c r="H896" s="173">
        <v>0.89900000000000002</v>
      </c>
      <c r="I896" s="200">
        <v>17.71415320235872</v>
      </c>
      <c r="J896" s="200">
        <v>8.3200810752914585</v>
      </c>
      <c r="K896" s="173">
        <v>35</v>
      </c>
      <c r="L896" s="198">
        <v>0.43337829003551398</v>
      </c>
      <c r="M896" s="198">
        <v>0.35146678602769299</v>
      </c>
      <c r="N896" s="198">
        <v>2.4594653489837599E-3</v>
      </c>
      <c r="O896" s="198">
        <v>2.1002043664933201E-3</v>
      </c>
      <c r="P896" s="173">
        <v>19</v>
      </c>
      <c r="Q896" s="173">
        <v>172808</v>
      </c>
      <c r="R896" s="198">
        <v>9.5292503224514598E-4</v>
      </c>
    </row>
    <row r="897" spans="2:18" x14ac:dyDescent="0.2">
      <c r="B897" s="173" t="s">
        <v>1233</v>
      </c>
      <c r="C897" s="173" t="s">
        <v>396</v>
      </c>
      <c r="D897" s="173" t="s">
        <v>254</v>
      </c>
      <c r="E897" s="173">
        <v>4</v>
      </c>
      <c r="F897" s="173">
        <v>10540</v>
      </c>
      <c r="G897" s="173">
        <v>0</v>
      </c>
      <c r="H897" s="173">
        <v>0.16</v>
      </c>
      <c r="I897" s="200">
        <v>1.7457367257607909E-2</v>
      </c>
      <c r="J897" s="200">
        <v>9.6552910247436063E-2</v>
      </c>
      <c r="K897" s="173">
        <v>5</v>
      </c>
      <c r="L897" s="198">
        <v>8.6104845311644205E-4</v>
      </c>
      <c r="M897" s="198">
        <v>8.6104845311644205E-4</v>
      </c>
      <c r="N897" s="198">
        <v>1.6490668048741702E-5</v>
      </c>
      <c r="O897" s="198">
        <v>1.6490668048741702E-5</v>
      </c>
      <c r="P897" s="173">
        <v>5</v>
      </c>
      <c r="Q897" s="173">
        <v>4043</v>
      </c>
      <c r="R897" s="198">
        <v>2.0024382630614899E-5</v>
      </c>
    </row>
    <row r="898" spans="2:18" x14ac:dyDescent="0.2">
      <c r="B898" s="173" t="s">
        <v>1234</v>
      </c>
      <c r="C898" s="173" t="s">
        <v>436</v>
      </c>
      <c r="D898" s="173" t="s">
        <v>263</v>
      </c>
      <c r="E898" s="173">
        <v>571</v>
      </c>
      <c r="F898" s="173">
        <v>260198</v>
      </c>
      <c r="G898" s="173">
        <v>0</v>
      </c>
      <c r="H898" s="173">
        <v>0.91310346399063436</v>
      </c>
      <c r="I898" s="200">
        <v>1.6822303610666176</v>
      </c>
      <c r="J898" s="200">
        <v>2.3195286515852467</v>
      </c>
      <c r="K898" s="173">
        <v>55</v>
      </c>
      <c r="L898" s="198">
        <v>0.120153363212853</v>
      </c>
      <c r="M898" s="198">
        <v>0.120153363212853</v>
      </c>
      <c r="N898" s="198">
        <v>1.3569463994393201E-3</v>
      </c>
      <c r="O898" s="198">
        <v>1.3569463994393201E-3</v>
      </c>
      <c r="P898" s="173">
        <v>28</v>
      </c>
      <c r="Q898" s="173">
        <v>140650</v>
      </c>
      <c r="R898" s="198">
        <v>7.6799396912711397E-4</v>
      </c>
    </row>
    <row r="899" spans="2:18" x14ac:dyDescent="0.2">
      <c r="B899" s="173" t="s">
        <v>1235</v>
      </c>
      <c r="C899" s="173" t="s">
        <v>436</v>
      </c>
      <c r="D899" s="173" t="s">
        <v>254</v>
      </c>
      <c r="E899" s="173">
        <v>318</v>
      </c>
      <c r="F899" s="173">
        <v>155033</v>
      </c>
      <c r="G899" s="173">
        <v>0</v>
      </c>
      <c r="H899" s="173">
        <v>0.88954874738966283</v>
      </c>
      <c r="I899" s="200">
        <v>0.83104391983634285</v>
      </c>
      <c r="J899" s="200">
        <v>1.1296290439379559</v>
      </c>
      <c r="K899" s="173">
        <v>50</v>
      </c>
      <c r="L899" s="198">
        <v>4.8468429204973101E-2</v>
      </c>
      <c r="M899" s="198">
        <v>4.8468429204973101E-2</v>
      </c>
      <c r="N899" s="198">
        <v>3.9930974775167398E-4</v>
      </c>
      <c r="O899" s="198">
        <v>3.9930974775167398E-4</v>
      </c>
      <c r="P899" s="173">
        <v>13</v>
      </c>
      <c r="Q899" s="173">
        <v>55932</v>
      </c>
      <c r="R899" s="198">
        <v>2.9800992973797499E-4</v>
      </c>
    </row>
    <row r="900" spans="2:18" x14ac:dyDescent="0.2">
      <c r="B900" s="173" t="s">
        <v>1236</v>
      </c>
      <c r="C900" s="173" t="s">
        <v>436</v>
      </c>
      <c r="D900" s="173" t="s">
        <v>254</v>
      </c>
      <c r="E900" s="173">
        <v>181</v>
      </c>
      <c r="F900" s="173">
        <v>69449</v>
      </c>
      <c r="G900" s="173">
        <v>44</v>
      </c>
      <c r="H900" s="173">
        <v>0.91009505024638859</v>
      </c>
      <c r="I900" s="200">
        <v>0.60903025914451958</v>
      </c>
      <c r="J900" s="200">
        <v>0.24412806253913744</v>
      </c>
      <c r="K900" s="173">
        <v>9</v>
      </c>
      <c r="L900" s="198">
        <v>3.8941534692242902E-2</v>
      </c>
      <c r="M900" s="198">
        <v>3.8941534692242902E-2</v>
      </c>
      <c r="N900" s="198">
        <v>2.4736002073112598E-4</v>
      </c>
      <c r="O900" s="198">
        <v>2.4736002073112598E-4</v>
      </c>
      <c r="P900" s="173">
        <v>5</v>
      </c>
      <c r="Q900" s="173">
        <v>13252</v>
      </c>
      <c r="R900" s="198">
        <v>9.4232388849952605E-5</v>
      </c>
    </row>
    <row r="901" spans="2:18" x14ac:dyDescent="0.2">
      <c r="B901" s="173" t="s">
        <v>1237</v>
      </c>
      <c r="C901" s="173" t="s">
        <v>893</v>
      </c>
      <c r="D901" s="173" t="s">
        <v>254</v>
      </c>
      <c r="E901" s="173">
        <v>2081</v>
      </c>
      <c r="F901" s="173">
        <v>33537</v>
      </c>
      <c r="G901" s="173">
        <v>10471</v>
      </c>
      <c r="H901" s="173">
        <v>6.46</v>
      </c>
      <c r="I901" s="200">
        <v>5.8295076807075601</v>
      </c>
      <c r="J901" s="200">
        <v>0.51912430758682648</v>
      </c>
      <c r="K901" s="173">
        <v>21</v>
      </c>
      <c r="L901" s="198">
        <v>0.50382760184459896</v>
      </c>
      <c r="M901" s="198">
        <v>0.50369685440506995</v>
      </c>
      <c r="N901" s="198">
        <v>4.1532925385616599E-3</v>
      </c>
      <c r="O901" s="198">
        <v>4.1521146337010397E-3</v>
      </c>
      <c r="P901" s="173">
        <v>6</v>
      </c>
      <c r="Q901" s="173">
        <v>38090</v>
      </c>
      <c r="R901" s="198">
        <v>2.3558097212488099E-4</v>
      </c>
    </row>
    <row r="902" spans="2:18" x14ac:dyDescent="0.2">
      <c r="B902" s="173" t="s">
        <v>1238</v>
      </c>
      <c r="C902" s="173" t="s">
        <v>893</v>
      </c>
      <c r="D902" s="173" t="s">
        <v>263</v>
      </c>
      <c r="E902" s="173">
        <v>1025</v>
      </c>
      <c r="F902" s="173">
        <v>585105</v>
      </c>
      <c r="G902" s="173">
        <v>4863</v>
      </c>
      <c r="H902" s="173">
        <v>2.62</v>
      </c>
      <c r="I902" s="200">
        <v>10.593142019216293</v>
      </c>
      <c r="J902" s="200">
        <v>4.5823219667750337</v>
      </c>
      <c r="K902" s="173">
        <v>122</v>
      </c>
      <c r="L902" s="198">
        <v>0.51267248944302801</v>
      </c>
      <c r="M902" s="198">
        <v>0.467031031903553</v>
      </c>
      <c r="N902" s="198">
        <v>7.3100775650350698E-3</v>
      </c>
      <c r="O902" s="198">
        <v>6.4937894966223602E-3</v>
      </c>
      <c r="P902" s="173">
        <v>18</v>
      </c>
      <c r="Q902" s="173">
        <v>188274</v>
      </c>
      <c r="R902" s="198">
        <v>1.0754271377500799E-3</v>
      </c>
    </row>
    <row r="903" spans="2:18" x14ac:dyDescent="0.2">
      <c r="B903" s="173" t="s">
        <v>1239</v>
      </c>
      <c r="C903" s="173" t="s">
        <v>893</v>
      </c>
      <c r="D903" s="173" t="s">
        <v>21</v>
      </c>
      <c r="E903" s="173">
        <v>1699</v>
      </c>
      <c r="F903" s="173">
        <v>10230</v>
      </c>
      <c r="G903" s="173">
        <v>1742</v>
      </c>
      <c r="H903" s="173">
        <v>5.62</v>
      </c>
      <c r="I903" s="200">
        <v>2.315670373163869</v>
      </c>
      <c r="J903" s="200">
        <v>5.0271378591790183</v>
      </c>
      <c r="K903" s="173">
        <v>12</v>
      </c>
      <c r="L903" s="198">
        <v>0.103807577461968</v>
      </c>
      <c r="M903" s="198">
        <v>0.103807577461968</v>
      </c>
      <c r="N903" s="198">
        <v>2.2780680004476001E-3</v>
      </c>
      <c r="O903" s="198">
        <v>2.2780680004476001E-3</v>
      </c>
      <c r="P903" s="173">
        <v>12</v>
      </c>
      <c r="Q903" s="173">
        <v>191321</v>
      </c>
      <c r="R903" s="198">
        <v>7.1145453581714199E-4</v>
      </c>
    </row>
    <row r="904" spans="2:18" x14ac:dyDescent="0.2">
      <c r="B904" s="173" t="s">
        <v>1240</v>
      </c>
      <c r="C904" s="173" t="s">
        <v>893</v>
      </c>
      <c r="D904" s="173" t="s">
        <v>263</v>
      </c>
      <c r="E904" s="173">
        <v>1082</v>
      </c>
      <c r="F904" s="173">
        <v>364963</v>
      </c>
      <c r="G904" s="173">
        <v>2552</v>
      </c>
      <c r="H904" s="173">
        <v>2</v>
      </c>
      <c r="I904" s="200">
        <v>4.8241012881837211</v>
      </c>
      <c r="J904" s="200">
        <v>7.6989866291936053</v>
      </c>
      <c r="K904" s="173">
        <v>59</v>
      </c>
      <c r="L904" s="198">
        <v>0.21690411265482101</v>
      </c>
      <c r="M904" s="198">
        <v>0.20875183311443901</v>
      </c>
      <c r="N904" s="198">
        <v>1.86815710895031E-3</v>
      </c>
      <c r="O904" s="198">
        <v>1.8599117749259399E-3</v>
      </c>
      <c r="P904" s="173">
        <v>63</v>
      </c>
      <c r="Q904" s="173">
        <v>293883</v>
      </c>
      <c r="R904" s="198">
        <v>1.40641840358554E-3</v>
      </c>
    </row>
    <row r="905" spans="2:18" x14ac:dyDescent="0.2">
      <c r="B905" s="173" t="s">
        <v>1241</v>
      </c>
      <c r="C905" s="173" t="s">
        <v>893</v>
      </c>
      <c r="D905" s="173" t="s">
        <v>254</v>
      </c>
      <c r="E905" s="173">
        <v>453</v>
      </c>
      <c r="F905" s="173">
        <v>121794</v>
      </c>
      <c r="G905" s="173">
        <v>1316</v>
      </c>
      <c r="H905" s="173">
        <v>1.73</v>
      </c>
      <c r="I905" s="200">
        <v>7.2413041450250004</v>
      </c>
      <c r="J905" s="200">
        <v>0.15388028146767682</v>
      </c>
      <c r="K905" s="173">
        <v>44</v>
      </c>
      <c r="L905" s="198">
        <v>0.279699398679569</v>
      </c>
      <c r="M905" s="198">
        <v>0.273268038140559</v>
      </c>
      <c r="N905" s="198">
        <v>2.2851354296113502E-3</v>
      </c>
      <c r="O905" s="198">
        <v>2.0707567449777101E-3</v>
      </c>
      <c r="P905" s="173">
        <v>4</v>
      </c>
      <c r="Q905" s="173">
        <v>5046</v>
      </c>
      <c r="R905" s="198">
        <v>3.0625526376234598E-5</v>
      </c>
    </row>
    <row r="906" spans="2:18" x14ac:dyDescent="0.2">
      <c r="B906" s="173" t="s">
        <v>1242</v>
      </c>
      <c r="C906" s="173" t="s">
        <v>893</v>
      </c>
      <c r="D906" s="173" t="s">
        <v>254</v>
      </c>
      <c r="E906" s="173">
        <v>325</v>
      </c>
      <c r="F906" s="173">
        <v>130066</v>
      </c>
      <c r="G906" s="173">
        <v>396</v>
      </c>
      <c r="H906" s="173">
        <v>1.75</v>
      </c>
      <c r="I906" s="200">
        <v>1.1234705165349481</v>
      </c>
      <c r="J906" s="200">
        <v>0.33119045834741595</v>
      </c>
      <c r="K906" s="173">
        <v>21</v>
      </c>
      <c r="L906" s="198">
        <v>4.5303398844475297E-2</v>
      </c>
      <c r="M906" s="198">
        <v>4.5303398844475297E-2</v>
      </c>
      <c r="N906" s="198">
        <v>4.5467127620102101E-4</v>
      </c>
      <c r="O906" s="198">
        <v>4.5467127620102101E-4</v>
      </c>
      <c r="P906" s="173">
        <v>6</v>
      </c>
      <c r="Q906" s="173">
        <v>11338</v>
      </c>
      <c r="R906" s="198">
        <v>5.6539433309971598E-5</v>
      </c>
    </row>
    <row r="907" spans="2:18" x14ac:dyDescent="0.2">
      <c r="B907" s="173" t="s">
        <v>1243</v>
      </c>
      <c r="C907" s="173" t="s">
        <v>893</v>
      </c>
      <c r="D907" s="173" t="s">
        <v>254</v>
      </c>
      <c r="E907" s="173">
        <v>1833</v>
      </c>
      <c r="F907" s="173">
        <v>13289</v>
      </c>
      <c r="G907" s="173">
        <v>2233</v>
      </c>
      <c r="H907" s="173">
        <v>4.3</v>
      </c>
      <c r="I907" s="200">
        <v>6.3605396268464265</v>
      </c>
      <c r="J907" s="200">
        <v>5.2154274228875224</v>
      </c>
      <c r="K907" s="173">
        <v>13</v>
      </c>
      <c r="L907" s="198">
        <v>0.22324241870984099</v>
      </c>
      <c r="M907" s="198">
        <v>0.22324241870984099</v>
      </c>
      <c r="N907" s="198">
        <v>1.91291749365404E-3</v>
      </c>
      <c r="O907" s="198">
        <v>1.91291749365404E-3</v>
      </c>
      <c r="P907" s="173">
        <v>15</v>
      </c>
      <c r="Q907" s="173">
        <v>155404</v>
      </c>
      <c r="R907" s="198">
        <v>6.5491510250717002E-4</v>
      </c>
    </row>
    <row r="908" spans="2:18" x14ac:dyDescent="0.2">
      <c r="B908" s="173" t="s">
        <v>1244</v>
      </c>
      <c r="C908" s="173" t="s">
        <v>795</v>
      </c>
      <c r="D908" s="173" t="s">
        <v>254</v>
      </c>
      <c r="E908" s="173">
        <v>560</v>
      </c>
      <c r="F908" s="173">
        <v>80188</v>
      </c>
      <c r="G908" s="173">
        <v>1193</v>
      </c>
      <c r="H908" s="173">
        <v>1.54</v>
      </c>
      <c r="I908" s="200">
        <v>10.600106583782859</v>
      </c>
      <c r="J908" s="200">
        <v>2.6468908271000355</v>
      </c>
      <c r="K908" s="173">
        <v>63</v>
      </c>
      <c r="L908" s="198">
        <v>0.88548997897439796</v>
      </c>
      <c r="M908" s="198">
        <v>0.885301514196698</v>
      </c>
      <c r="N908" s="198">
        <v>3.6903759283362699E-3</v>
      </c>
      <c r="O908" s="198">
        <v>3.6785968797300199E-3</v>
      </c>
      <c r="P908" s="173">
        <v>16</v>
      </c>
      <c r="Q908" s="173">
        <v>187715</v>
      </c>
      <c r="R908" s="198">
        <v>7.3265682330838104E-4</v>
      </c>
    </row>
    <row r="909" spans="2:18" x14ac:dyDescent="0.2">
      <c r="B909" s="173" t="s">
        <v>1245</v>
      </c>
      <c r="C909" s="173" t="s">
        <v>795</v>
      </c>
      <c r="D909" s="173" t="s">
        <v>254</v>
      </c>
      <c r="E909" s="173">
        <v>711</v>
      </c>
      <c r="F909" s="173">
        <v>87391</v>
      </c>
      <c r="G909" s="173">
        <v>1773</v>
      </c>
      <c r="H909" s="173">
        <v>1.24</v>
      </c>
      <c r="I909" s="200">
        <v>6.5005638743977361</v>
      </c>
      <c r="J909" s="200">
        <v>2.4232468810424881</v>
      </c>
      <c r="K909" s="173">
        <v>46</v>
      </c>
      <c r="L909" s="198">
        <v>0.55233843562455498</v>
      </c>
      <c r="M909" s="198">
        <v>0.55018875925391497</v>
      </c>
      <c r="N909" s="198">
        <v>2.6868009870842698E-3</v>
      </c>
      <c r="O909" s="198">
        <v>2.68091146278115E-3</v>
      </c>
      <c r="P909" s="173">
        <v>20</v>
      </c>
      <c r="Q909" s="173">
        <v>174800</v>
      </c>
      <c r="R909" s="198">
        <v>6.7022786569528804E-4</v>
      </c>
    </row>
    <row r="910" spans="2:18" x14ac:dyDescent="0.2">
      <c r="B910" s="173" t="s">
        <v>1246</v>
      </c>
      <c r="C910" s="173" t="s">
        <v>795</v>
      </c>
      <c r="D910" s="173" t="s">
        <v>254</v>
      </c>
      <c r="E910" s="173">
        <v>1125</v>
      </c>
      <c r="F910" s="173">
        <v>22497</v>
      </c>
      <c r="G910" s="173">
        <v>2639</v>
      </c>
      <c r="H910" s="173">
        <v>2.85</v>
      </c>
      <c r="I910" s="200">
        <v>20.059077128825482</v>
      </c>
      <c r="J910" s="200">
        <v>4.0017856979809583</v>
      </c>
      <c r="K910" s="173">
        <v>19</v>
      </c>
      <c r="L910" s="198">
        <v>0.90016196191833597</v>
      </c>
      <c r="M910" s="198">
        <v>0.79359926498736699</v>
      </c>
      <c r="N910" s="198">
        <v>1.0518690405376001E-2</v>
      </c>
      <c r="O910" s="198">
        <v>9.2500868704834694E-3</v>
      </c>
      <c r="P910" s="173">
        <v>4</v>
      </c>
      <c r="Q910" s="173">
        <v>152459</v>
      </c>
      <c r="R910" s="198">
        <v>3.9106441372730301E-4</v>
      </c>
    </row>
    <row r="911" spans="2:18" x14ac:dyDescent="0.2">
      <c r="B911" s="173" t="s">
        <v>1247</v>
      </c>
      <c r="C911" s="173" t="s">
        <v>795</v>
      </c>
      <c r="D911" s="173" t="s">
        <v>254</v>
      </c>
      <c r="E911" s="173">
        <v>1675</v>
      </c>
      <c r="F911" s="173">
        <v>44708</v>
      </c>
      <c r="G911" s="173">
        <v>6395</v>
      </c>
      <c r="H911" s="173">
        <v>2.62</v>
      </c>
      <c r="I911" s="200">
        <v>5.5434364320212328</v>
      </c>
      <c r="J911" s="200">
        <v>0.62398533742664808</v>
      </c>
      <c r="K911" s="173">
        <v>27</v>
      </c>
      <c r="L911" s="198">
        <v>0.356826253143534</v>
      </c>
      <c r="M911" s="198">
        <v>0.35544103702743901</v>
      </c>
      <c r="N911" s="198">
        <v>6.5055685452285999E-3</v>
      </c>
      <c r="O911" s="198">
        <v>6.4808325431554899E-3</v>
      </c>
      <c r="P911" s="173">
        <v>8</v>
      </c>
      <c r="Q911" s="173">
        <v>34099</v>
      </c>
      <c r="R911" s="198">
        <v>1.50771822159924E-4</v>
      </c>
    </row>
    <row r="912" spans="2:18" x14ac:dyDescent="0.2">
      <c r="B912" s="173" t="s">
        <v>1248</v>
      </c>
      <c r="C912" s="173" t="s">
        <v>795</v>
      </c>
      <c r="D912" s="173" t="s">
        <v>254</v>
      </c>
      <c r="E912" s="173">
        <v>505</v>
      </c>
      <c r="F912" s="173">
        <v>14549</v>
      </c>
      <c r="G912" s="173">
        <v>4652</v>
      </c>
      <c r="H912" s="173">
        <v>0.82</v>
      </c>
      <c r="I912" s="200">
        <v>6.827544865849583E-2</v>
      </c>
      <c r="J912" s="200">
        <v>0.28740061384866039</v>
      </c>
      <c r="K912" s="173">
        <v>4</v>
      </c>
      <c r="L912" s="198">
        <v>3.32404751668208E-3</v>
      </c>
      <c r="M912" s="198">
        <v>3.32404751668208E-3</v>
      </c>
      <c r="N912" s="198">
        <v>3.4159240958107799E-5</v>
      </c>
      <c r="O912" s="198">
        <v>3.4159240958107799E-5</v>
      </c>
      <c r="P912" s="173">
        <v>3</v>
      </c>
      <c r="Q912" s="173">
        <v>11879</v>
      </c>
      <c r="R912" s="198">
        <v>9.4232388849952605E-5</v>
      </c>
    </row>
    <row r="913" spans="2:18" x14ac:dyDescent="0.2">
      <c r="B913" s="173" t="s">
        <v>1249</v>
      </c>
      <c r="C913" s="173" t="s">
        <v>675</v>
      </c>
      <c r="D913" s="173" t="s">
        <v>21</v>
      </c>
      <c r="E913" s="173">
        <v>2</v>
      </c>
      <c r="F913" s="173">
        <v>2254</v>
      </c>
      <c r="G913" s="173">
        <v>13</v>
      </c>
      <c r="H913" s="173">
        <v>0.32578919999999995</v>
      </c>
      <c r="I913" s="200">
        <v>1.5354919398374026E-2</v>
      </c>
      <c r="J913" s="200">
        <v>0</v>
      </c>
      <c r="K913" s="173">
        <v>1</v>
      </c>
      <c r="L913" s="198">
        <v>2.1084497005176899E-4</v>
      </c>
      <c r="M913" s="198">
        <v>2.1084497005176899E-4</v>
      </c>
      <c r="N913" s="198">
        <v>1.1779048606244101E-6</v>
      </c>
      <c r="O913" s="198">
        <v>1.1779048606244101E-6</v>
      </c>
      <c r="P913" s="173">
        <v>0</v>
      </c>
      <c r="Q913" s="173">
        <v>0</v>
      </c>
      <c r="R913" s="198">
        <v>0</v>
      </c>
    </row>
    <row r="914" spans="2:18" x14ac:dyDescent="0.2">
      <c r="B914" s="173" t="s">
        <v>1250</v>
      </c>
      <c r="C914" s="173" t="s">
        <v>675</v>
      </c>
      <c r="D914" s="173" t="s">
        <v>21</v>
      </c>
      <c r="E914" s="173">
        <v>4</v>
      </c>
      <c r="F914" s="173">
        <v>3888</v>
      </c>
      <c r="G914" s="173">
        <v>156</v>
      </c>
      <c r="H914" s="173">
        <v>2.7069081599999998</v>
      </c>
      <c r="I914" s="200">
        <v>0</v>
      </c>
      <c r="J914" s="200">
        <v>65.066489002328993</v>
      </c>
      <c r="K914" s="173">
        <v>0</v>
      </c>
      <c r="L914" s="198">
        <v>0</v>
      </c>
      <c r="M914" s="198">
        <v>0</v>
      </c>
      <c r="N914" s="198">
        <v>0</v>
      </c>
      <c r="O914" s="198">
        <v>0</v>
      </c>
      <c r="P914" s="173">
        <v>2</v>
      </c>
      <c r="Q914" s="173">
        <v>7654</v>
      </c>
      <c r="R914" s="198">
        <v>3.5337145818732198E-6</v>
      </c>
    </row>
    <row r="915" spans="2:18" x14ac:dyDescent="0.2">
      <c r="B915" s="173" t="s">
        <v>1251</v>
      </c>
      <c r="C915" s="173" t="s">
        <v>607</v>
      </c>
      <c r="D915" s="173" t="s">
        <v>254</v>
      </c>
      <c r="E915" s="173">
        <v>73</v>
      </c>
      <c r="F915" s="173">
        <v>59049</v>
      </c>
      <c r="G915" s="173">
        <v>24</v>
      </c>
      <c r="H915" s="173">
        <v>0.4</v>
      </c>
      <c r="I915" s="200">
        <v>2.1150127826833049</v>
      </c>
      <c r="J915" s="200">
        <v>0.2104255892791593</v>
      </c>
      <c r="K915" s="173">
        <v>15</v>
      </c>
      <c r="L915" s="198">
        <v>5.6272048906609799E-2</v>
      </c>
      <c r="M915" s="198">
        <v>5.6272048906609799E-2</v>
      </c>
      <c r="N915" s="198">
        <v>4.45248037316026E-4</v>
      </c>
      <c r="O915" s="198">
        <v>4.45248037316026E-4</v>
      </c>
      <c r="P915" s="173">
        <v>3</v>
      </c>
      <c r="Q915" s="173">
        <v>4753</v>
      </c>
      <c r="R915" s="198">
        <v>2.4736002073112601E-5</v>
      </c>
    </row>
    <row r="916" spans="2:18" x14ac:dyDescent="0.2">
      <c r="B916" s="173" t="s">
        <v>1252</v>
      </c>
      <c r="C916" s="173" t="s">
        <v>607</v>
      </c>
      <c r="D916" s="173" t="s">
        <v>254</v>
      </c>
      <c r="E916" s="173">
        <v>55</v>
      </c>
      <c r="F916" s="173">
        <v>15958</v>
      </c>
      <c r="G916" s="173">
        <v>22</v>
      </c>
      <c r="H916" s="173">
        <v>0.2</v>
      </c>
      <c r="I916" s="200">
        <v>0.58905137975167465</v>
      </c>
      <c r="J916" s="200">
        <v>0</v>
      </c>
      <c r="K916" s="173">
        <v>6</v>
      </c>
      <c r="L916" s="198">
        <v>2.0451962095021599E-2</v>
      </c>
      <c r="M916" s="198">
        <v>2.0451962095021599E-2</v>
      </c>
      <c r="N916" s="198">
        <v>1.9435430200302699E-4</v>
      </c>
      <c r="O916" s="198">
        <v>1.9435430200302699E-4</v>
      </c>
      <c r="P916" s="173">
        <v>0</v>
      </c>
      <c r="Q916" s="173">
        <v>0</v>
      </c>
      <c r="R916" s="198">
        <v>0</v>
      </c>
    </row>
    <row r="917" spans="2:18" x14ac:dyDescent="0.2">
      <c r="B917" s="173" t="s">
        <v>1253</v>
      </c>
      <c r="C917" s="173" t="s">
        <v>607</v>
      </c>
      <c r="D917" s="173" t="s">
        <v>254</v>
      </c>
      <c r="E917" s="173">
        <v>5</v>
      </c>
      <c r="F917" s="173">
        <v>1171</v>
      </c>
      <c r="G917" s="173">
        <v>84</v>
      </c>
      <c r="H917" s="173">
        <v>0.9</v>
      </c>
      <c r="I917" s="200">
        <v>5.126964280129688E-2</v>
      </c>
      <c r="J917" s="200">
        <v>0</v>
      </c>
      <c r="K917" s="173">
        <v>3</v>
      </c>
      <c r="L917" s="198">
        <v>1.4653136466167599E-3</v>
      </c>
      <c r="M917" s="198">
        <v>1.4653136466167599E-3</v>
      </c>
      <c r="N917" s="198">
        <v>1.41348583274929E-5</v>
      </c>
      <c r="O917" s="198">
        <v>1.41348583274929E-5</v>
      </c>
      <c r="P917" s="173">
        <v>0</v>
      </c>
      <c r="Q917" s="173">
        <v>0</v>
      </c>
      <c r="R917" s="198">
        <v>0</v>
      </c>
    </row>
    <row r="918" spans="2:18" x14ac:dyDescent="0.2">
      <c r="B918" s="173" t="s">
        <v>1254</v>
      </c>
      <c r="C918" s="173" t="s">
        <v>654</v>
      </c>
      <c r="D918" s="173" t="s">
        <v>254</v>
      </c>
      <c r="E918" s="173">
        <v>1010</v>
      </c>
      <c r="F918" s="173">
        <v>155675</v>
      </c>
      <c r="G918" s="173">
        <v>1252</v>
      </c>
      <c r="H918" s="173">
        <v>3.8372024568899321</v>
      </c>
      <c r="I918" s="200">
        <v>1.6468227161305795</v>
      </c>
      <c r="J918" s="200">
        <v>2.7751997957432528</v>
      </c>
      <c r="K918" s="173">
        <v>29</v>
      </c>
      <c r="L918" s="198">
        <v>8.1573445312822096E-2</v>
      </c>
      <c r="M918" s="198">
        <v>8.1127019370645398E-2</v>
      </c>
      <c r="N918" s="198">
        <v>1.2497570571225001E-3</v>
      </c>
      <c r="O918" s="198">
        <v>1.2485791522618701E-3</v>
      </c>
      <c r="P918" s="173">
        <v>23</v>
      </c>
      <c r="Q918" s="173">
        <v>116704</v>
      </c>
      <c r="R918" s="198">
        <v>3.6632841165419101E-4</v>
      </c>
    </row>
    <row r="919" spans="2:18" x14ac:dyDescent="0.2">
      <c r="B919" s="173" t="s">
        <v>1255</v>
      </c>
      <c r="C919" s="173" t="s">
        <v>654</v>
      </c>
      <c r="D919" s="173" t="s">
        <v>21</v>
      </c>
      <c r="E919" s="173">
        <v>793</v>
      </c>
      <c r="F919" s="173">
        <v>8754</v>
      </c>
      <c r="G919" s="173">
        <v>1122</v>
      </c>
      <c r="H919" s="173">
        <v>4.5025519230084496</v>
      </c>
      <c r="I919" s="200">
        <v>0.63714209528745402</v>
      </c>
      <c r="J919" s="200">
        <v>0.1724973790123952</v>
      </c>
      <c r="K919" s="173">
        <v>7</v>
      </c>
      <c r="L919" s="198">
        <v>3.3770532354101802E-2</v>
      </c>
      <c r="M919" s="198">
        <v>3.3770532354101802E-2</v>
      </c>
      <c r="N919" s="198">
        <v>2.4382630614925199E-4</v>
      </c>
      <c r="O919" s="198">
        <v>2.4382630614925199E-4</v>
      </c>
      <c r="P919" s="173">
        <v>2</v>
      </c>
      <c r="Q919" s="173">
        <v>7762</v>
      </c>
      <c r="R919" s="198">
        <v>3.2981336097483403E-5</v>
      </c>
    </row>
    <row r="920" spans="2:18" x14ac:dyDescent="0.2">
      <c r="B920" s="173" t="s">
        <v>1256</v>
      </c>
      <c r="C920" s="173" t="s">
        <v>654</v>
      </c>
      <c r="D920" s="173" t="s">
        <v>21</v>
      </c>
      <c r="E920" s="173">
        <v>389</v>
      </c>
      <c r="F920" s="173">
        <v>9716</v>
      </c>
      <c r="G920" s="173">
        <v>0</v>
      </c>
      <c r="H920" s="173">
        <v>5.5343867386978864</v>
      </c>
      <c r="I920" s="200">
        <v>2.0333912571510302</v>
      </c>
      <c r="J920" s="200">
        <v>1.3364100609401426E-3</v>
      </c>
      <c r="K920" s="173">
        <v>4</v>
      </c>
      <c r="L920" s="198">
        <v>5.37666452680617E-2</v>
      </c>
      <c r="M920" s="198">
        <v>5.37666452680617E-2</v>
      </c>
      <c r="N920" s="198">
        <v>4.6291661022539198E-4</v>
      </c>
      <c r="O920" s="198">
        <v>4.6291661022539198E-4</v>
      </c>
      <c r="P920" s="173">
        <v>1</v>
      </c>
      <c r="Q920" s="173">
        <v>30</v>
      </c>
      <c r="R920" s="198">
        <v>1.1779048606244101E-6</v>
      </c>
    </row>
    <row r="921" spans="2:18" x14ac:dyDescent="0.2">
      <c r="B921" s="173" t="s">
        <v>1257</v>
      </c>
      <c r="C921" s="173" t="s">
        <v>654</v>
      </c>
      <c r="D921" s="173" t="s">
        <v>263</v>
      </c>
      <c r="E921" s="173">
        <v>604</v>
      </c>
      <c r="F921" s="173">
        <v>308361</v>
      </c>
      <c r="G921" s="173">
        <v>1309</v>
      </c>
      <c r="H921" s="173">
        <v>2.1903110659984146</v>
      </c>
      <c r="I921" s="200">
        <v>2.9407703129004532</v>
      </c>
      <c r="J921" s="200">
        <v>1.8964549339551529</v>
      </c>
      <c r="K921" s="173">
        <v>28</v>
      </c>
      <c r="L921" s="198">
        <v>0.14778347752852</v>
      </c>
      <c r="M921" s="198">
        <v>0.14778347752852</v>
      </c>
      <c r="N921" s="198">
        <v>1.01770979957949E-3</v>
      </c>
      <c r="O921" s="198">
        <v>1.01770979957949E-3</v>
      </c>
      <c r="P921" s="173">
        <v>26</v>
      </c>
      <c r="Q921" s="173">
        <v>80909</v>
      </c>
      <c r="R921" s="198">
        <v>3.5454936304794702E-4</v>
      </c>
    </row>
    <row r="922" spans="2:18" x14ac:dyDescent="0.2">
      <c r="B922" s="173" t="s">
        <v>1258</v>
      </c>
      <c r="C922" s="173" t="s">
        <v>404</v>
      </c>
      <c r="D922" s="173" t="s">
        <v>263</v>
      </c>
      <c r="E922" s="173">
        <v>453</v>
      </c>
      <c r="F922" s="173">
        <v>546660</v>
      </c>
      <c r="G922" s="173">
        <v>0</v>
      </c>
      <c r="H922" s="173">
        <v>1.33</v>
      </c>
      <c r="I922" s="200">
        <v>12.362293424699416</v>
      </c>
      <c r="J922" s="200">
        <v>0.62962791254781669</v>
      </c>
      <c r="K922" s="173">
        <v>33</v>
      </c>
      <c r="L922" s="198">
        <v>0.62633441896898001</v>
      </c>
      <c r="M922" s="198">
        <v>0.62633441896898001</v>
      </c>
      <c r="N922" s="198">
        <v>2.2297739011620001E-3</v>
      </c>
      <c r="O922" s="198">
        <v>2.2297739011620001E-3</v>
      </c>
      <c r="P922" s="173">
        <v>14</v>
      </c>
      <c r="Q922" s="173">
        <v>27082</v>
      </c>
      <c r="R922" s="198">
        <v>1.3781486869305601E-4</v>
      </c>
    </row>
    <row r="923" spans="2:18" x14ac:dyDescent="0.2">
      <c r="B923" s="173" t="s">
        <v>1259</v>
      </c>
      <c r="C923" s="173" t="s">
        <v>404</v>
      </c>
      <c r="D923" s="173" t="s">
        <v>21</v>
      </c>
      <c r="E923" s="173">
        <v>1</v>
      </c>
      <c r="F923" s="173">
        <v>932</v>
      </c>
      <c r="G923" s="173">
        <v>627</v>
      </c>
      <c r="H923" s="173">
        <v>2.06</v>
      </c>
      <c r="I923" s="200">
        <v>2.4876685058818231E-3</v>
      </c>
      <c r="J923" s="200">
        <v>3.8944902304637909E-2</v>
      </c>
      <c r="K923" s="173">
        <v>2</v>
      </c>
      <c r="L923" s="198">
        <v>3.4159240958107799E-5</v>
      </c>
      <c r="M923" s="198">
        <v>3.4159240958107799E-5</v>
      </c>
      <c r="N923" s="198">
        <v>2.35580972124881E-6</v>
      </c>
      <c r="O923" s="198">
        <v>2.35580972124881E-6</v>
      </c>
      <c r="P923" s="173">
        <v>2</v>
      </c>
      <c r="Q923" s="173">
        <v>454</v>
      </c>
      <c r="R923" s="198">
        <v>2.35580972124881E-6</v>
      </c>
    </row>
    <row r="924" spans="2:18" x14ac:dyDescent="0.2">
      <c r="B924" s="173" t="s">
        <v>1260</v>
      </c>
      <c r="C924" s="173" t="s">
        <v>1261</v>
      </c>
      <c r="D924" s="173" t="s">
        <v>254</v>
      </c>
      <c r="E924" s="173">
        <v>1371</v>
      </c>
      <c r="F924" s="173">
        <v>147023</v>
      </c>
      <c r="G924" s="173">
        <v>2139</v>
      </c>
      <c r="H924" s="173">
        <v>2.9</v>
      </c>
      <c r="I924" s="200">
        <v>13.414551389279161</v>
      </c>
      <c r="J924" s="200">
        <v>9.0256359232078527</v>
      </c>
      <c r="K924" s="173">
        <v>68</v>
      </c>
      <c r="L924" s="198">
        <v>0.93522465590454296</v>
      </c>
      <c r="M924" s="198">
        <v>0.934301178493813</v>
      </c>
      <c r="N924" s="198">
        <v>8.6528891061469007E-3</v>
      </c>
      <c r="O924" s="198">
        <v>8.6446437721225296E-3</v>
      </c>
      <c r="P924" s="173">
        <v>49</v>
      </c>
      <c r="Q924" s="173">
        <v>534204</v>
      </c>
      <c r="R924" s="198">
        <v>2.1685228484095301E-3</v>
      </c>
    </row>
    <row r="925" spans="2:18" x14ac:dyDescent="0.2">
      <c r="B925" s="173" t="s">
        <v>1262</v>
      </c>
      <c r="C925" s="173" t="s">
        <v>1261</v>
      </c>
      <c r="D925" s="173" t="s">
        <v>21</v>
      </c>
      <c r="E925" s="173">
        <v>631</v>
      </c>
      <c r="F925" s="173">
        <v>3216</v>
      </c>
      <c r="G925" s="173">
        <v>1092</v>
      </c>
      <c r="H925" s="173">
        <v>4.0599999999999996</v>
      </c>
      <c r="I925" s="200">
        <v>3.3338643551437532</v>
      </c>
      <c r="J925" s="200">
        <v>1.9930968555573731</v>
      </c>
      <c r="K925" s="173">
        <v>8</v>
      </c>
      <c r="L925" s="198">
        <v>8.1552243025330803E-2</v>
      </c>
      <c r="M925" s="198">
        <v>8.1552243025330803E-2</v>
      </c>
      <c r="N925" s="198">
        <v>1.0954515203807E-3</v>
      </c>
      <c r="O925" s="198">
        <v>1.0954515203807E-3</v>
      </c>
      <c r="P925" s="173">
        <v>2</v>
      </c>
      <c r="Q925" s="173">
        <v>41391</v>
      </c>
      <c r="R925" s="198">
        <v>1.41348583274929E-4</v>
      </c>
    </row>
    <row r="926" spans="2:18" x14ac:dyDescent="0.2">
      <c r="B926" s="173" t="s">
        <v>1263</v>
      </c>
      <c r="C926" s="173" t="s">
        <v>1261</v>
      </c>
      <c r="D926" s="173" t="s">
        <v>263</v>
      </c>
      <c r="E926" s="173">
        <v>1679</v>
      </c>
      <c r="F926" s="173">
        <v>219821</v>
      </c>
      <c r="G926" s="173">
        <v>3073</v>
      </c>
      <c r="H926" s="173">
        <v>2.4500000000000002</v>
      </c>
      <c r="I926" s="200">
        <v>9.8282789026971429</v>
      </c>
      <c r="J926" s="200">
        <v>6.512841904988778</v>
      </c>
      <c r="K926" s="173">
        <v>74</v>
      </c>
      <c r="L926" s="198">
        <v>0.79065685864552704</v>
      </c>
      <c r="M926" s="198">
        <v>0.79065685864552704</v>
      </c>
      <c r="N926" s="198">
        <v>9.6552861425382702E-3</v>
      </c>
      <c r="O926" s="198">
        <v>9.6552861425382702E-3</v>
      </c>
      <c r="P926" s="173">
        <v>30</v>
      </c>
      <c r="Q926" s="173">
        <v>444806</v>
      </c>
      <c r="R926" s="198">
        <v>1.4276206910767801E-3</v>
      </c>
    </row>
    <row r="927" spans="2:18" x14ac:dyDescent="0.2">
      <c r="B927" s="173" t="s">
        <v>1264</v>
      </c>
      <c r="C927" s="173" t="s">
        <v>1261</v>
      </c>
      <c r="D927" s="173" t="s">
        <v>254</v>
      </c>
      <c r="E927" s="173">
        <v>772</v>
      </c>
      <c r="F927" s="173">
        <v>8886</v>
      </c>
      <c r="G927" s="173">
        <v>2318</v>
      </c>
      <c r="H927" s="173">
        <v>2.72</v>
      </c>
      <c r="I927" s="200">
        <v>1.0874888144328134</v>
      </c>
      <c r="J927" s="200">
        <v>1.0936971145751393</v>
      </c>
      <c r="K927" s="173">
        <v>5</v>
      </c>
      <c r="L927" s="198">
        <v>8.58421725277249E-2</v>
      </c>
      <c r="M927" s="198">
        <v>8.58421725277249E-2</v>
      </c>
      <c r="N927" s="198">
        <v>3.6632841165419101E-4</v>
      </c>
      <c r="O927" s="198">
        <v>3.6632841165419101E-4</v>
      </c>
      <c r="P927" s="173">
        <v>1</v>
      </c>
      <c r="Q927" s="173">
        <v>73293</v>
      </c>
      <c r="R927" s="198">
        <v>8.5987054825581699E-5</v>
      </c>
    </row>
    <row r="928" spans="2:18" x14ac:dyDescent="0.2">
      <c r="B928" s="173" t="s">
        <v>1265</v>
      </c>
      <c r="C928" s="173" t="s">
        <v>1261</v>
      </c>
      <c r="D928" s="173" t="s">
        <v>254</v>
      </c>
      <c r="E928" s="173">
        <v>852</v>
      </c>
      <c r="F928" s="173">
        <v>83217</v>
      </c>
      <c r="G928" s="173">
        <v>1733</v>
      </c>
      <c r="H928" s="173">
        <v>1.76</v>
      </c>
      <c r="I928" s="200">
        <v>48.506939988819106</v>
      </c>
      <c r="J928" s="200">
        <v>20.01588468071246</v>
      </c>
      <c r="K928" s="173">
        <v>36</v>
      </c>
      <c r="L928" s="198">
        <v>0.32297091163946701</v>
      </c>
      <c r="M928" s="198">
        <v>0.32297091163946701</v>
      </c>
      <c r="N928" s="198">
        <v>4.6338777216964203E-3</v>
      </c>
      <c r="O928" s="198">
        <v>4.6338777216964203E-3</v>
      </c>
      <c r="P928" s="173">
        <v>12</v>
      </c>
      <c r="Q928" s="173">
        <v>113142</v>
      </c>
      <c r="R928" s="198">
        <v>5.9013033517282799E-4</v>
      </c>
    </row>
    <row r="929" spans="2:18" x14ac:dyDescent="0.2">
      <c r="B929" s="173" t="s">
        <v>1266</v>
      </c>
      <c r="C929" s="173" t="s">
        <v>1261</v>
      </c>
      <c r="D929" s="173" t="s">
        <v>254</v>
      </c>
      <c r="E929" s="173">
        <v>1827</v>
      </c>
      <c r="F929" s="173">
        <v>12131</v>
      </c>
      <c r="G929" s="173">
        <v>1746</v>
      </c>
      <c r="H929" s="173">
        <v>3.1</v>
      </c>
      <c r="I929" s="200">
        <v>0.48376085183797424</v>
      </c>
      <c r="J929" s="200">
        <v>3.2845501212576636E-2</v>
      </c>
      <c r="K929" s="173">
        <v>6</v>
      </c>
      <c r="L929" s="198">
        <v>3.6917894141690201E-2</v>
      </c>
      <c r="M929" s="198">
        <v>3.6917894141690201E-2</v>
      </c>
      <c r="N929" s="198">
        <v>2.1602775143851598E-3</v>
      </c>
      <c r="O929" s="198">
        <v>2.1602775143851598E-3</v>
      </c>
      <c r="P929" s="173">
        <v>2</v>
      </c>
      <c r="Q929" s="173">
        <v>2128</v>
      </c>
      <c r="R929" s="198">
        <v>8.2453340243708497E-5</v>
      </c>
    </row>
    <row r="930" spans="2:18" x14ac:dyDescent="0.2">
      <c r="B930" s="173" t="s">
        <v>1267</v>
      </c>
      <c r="C930" s="173" t="s">
        <v>1261</v>
      </c>
      <c r="D930" s="173" t="s">
        <v>254</v>
      </c>
      <c r="E930" s="173">
        <v>1047</v>
      </c>
      <c r="F930" s="173">
        <v>71366</v>
      </c>
      <c r="G930" s="173">
        <v>753</v>
      </c>
      <c r="H930" s="173">
        <v>2.11</v>
      </c>
      <c r="I930" s="200">
        <v>0.90185107374535545</v>
      </c>
      <c r="J930" s="200">
        <v>3.6210100021564733</v>
      </c>
      <c r="K930" s="173">
        <v>15</v>
      </c>
      <c r="L930" s="198">
        <v>5.3178870742610101E-2</v>
      </c>
      <c r="M930" s="198">
        <v>5.3178870742610101E-2</v>
      </c>
      <c r="N930" s="198">
        <v>7.6328234968461601E-4</v>
      </c>
      <c r="O930" s="198">
        <v>7.6328234968461601E-4</v>
      </c>
      <c r="P930" s="173">
        <v>11</v>
      </c>
      <c r="Q930" s="173">
        <v>181269</v>
      </c>
      <c r="R930" s="198">
        <v>6.8671853374402902E-4</v>
      </c>
    </row>
    <row r="931" spans="2:18" x14ac:dyDescent="0.2">
      <c r="B931" s="173" t="s">
        <v>1268</v>
      </c>
      <c r="C931" s="173" t="s">
        <v>1261</v>
      </c>
      <c r="D931" s="173" t="s">
        <v>254</v>
      </c>
      <c r="E931" s="173">
        <v>642</v>
      </c>
      <c r="F931" s="173">
        <v>52671</v>
      </c>
      <c r="G931" s="173">
        <v>1909</v>
      </c>
      <c r="H931" s="173">
        <v>3.63</v>
      </c>
      <c r="I931" s="200">
        <v>3.2773699394206268</v>
      </c>
      <c r="J931" s="200">
        <v>0.17007688832033332</v>
      </c>
      <c r="K931" s="173">
        <v>14</v>
      </c>
      <c r="L931" s="198">
        <v>0.10670404551424401</v>
      </c>
      <c r="M931" s="198">
        <v>0.10670404551424401</v>
      </c>
      <c r="N931" s="198">
        <v>1.0353783724888501E-3</v>
      </c>
      <c r="O931" s="198">
        <v>1.0353783724888501E-3</v>
      </c>
      <c r="P931" s="173">
        <v>3</v>
      </c>
      <c r="Q931" s="173">
        <v>4701</v>
      </c>
      <c r="R931" s="198">
        <v>3.7692955539981E-5</v>
      </c>
    </row>
    <row r="932" spans="2:18" x14ac:dyDescent="0.2">
      <c r="B932" s="173" t="s">
        <v>1269</v>
      </c>
      <c r="C932" s="173" t="s">
        <v>1261</v>
      </c>
      <c r="D932" s="173" t="s">
        <v>254</v>
      </c>
      <c r="E932" s="173">
        <v>525</v>
      </c>
      <c r="F932" s="173">
        <v>78849</v>
      </c>
      <c r="G932" s="173">
        <v>175</v>
      </c>
      <c r="H932" s="173">
        <v>3.23</v>
      </c>
      <c r="I932" s="200">
        <v>4.3706115818254343</v>
      </c>
      <c r="J932" s="200">
        <v>3.6916768563154494</v>
      </c>
      <c r="K932" s="173">
        <v>36</v>
      </c>
      <c r="L932" s="198">
        <v>0.35982873263326498</v>
      </c>
      <c r="M932" s="198">
        <v>0.35968856195485099</v>
      </c>
      <c r="N932" s="198">
        <v>2.6726661287567802E-3</v>
      </c>
      <c r="O932" s="198">
        <v>2.6714882238961599E-3</v>
      </c>
      <c r="P932" s="173">
        <v>18</v>
      </c>
      <c r="Q932" s="173">
        <v>258028</v>
      </c>
      <c r="R932" s="198">
        <v>9.7648312945763395E-4</v>
      </c>
    </row>
    <row r="933" spans="2:18" x14ac:dyDescent="0.2">
      <c r="B933" s="173" t="s">
        <v>1270</v>
      </c>
      <c r="C933" s="173" t="s">
        <v>365</v>
      </c>
      <c r="D933" s="173" t="s">
        <v>254</v>
      </c>
      <c r="E933" s="173">
        <v>1014</v>
      </c>
      <c r="F933" s="173">
        <v>85618</v>
      </c>
      <c r="G933" s="173">
        <v>2502</v>
      </c>
      <c r="H933" s="173">
        <v>1.9570214399999999</v>
      </c>
      <c r="I933" s="200">
        <v>0.28456391461039005</v>
      </c>
      <c r="J933" s="200">
        <v>4.2392624837719364</v>
      </c>
      <c r="K933" s="173">
        <v>21</v>
      </c>
      <c r="L933" s="198">
        <v>2.0996154140630101E-2</v>
      </c>
      <c r="M933" s="198">
        <v>2.0996154140630101E-2</v>
      </c>
      <c r="N933" s="198">
        <v>1.7904153881490999E-4</v>
      </c>
      <c r="O933" s="198">
        <v>1.7904153881490999E-4</v>
      </c>
      <c r="P933" s="173">
        <v>29</v>
      </c>
      <c r="Q933" s="173">
        <v>265546</v>
      </c>
      <c r="R933" s="198">
        <v>1.19439552867315E-3</v>
      </c>
    </row>
    <row r="934" spans="2:18" x14ac:dyDescent="0.2">
      <c r="B934" s="173" t="s">
        <v>1271</v>
      </c>
      <c r="C934" s="173" t="s">
        <v>365</v>
      </c>
      <c r="D934" s="173" t="s">
        <v>254</v>
      </c>
      <c r="E934" s="173">
        <v>958</v>
      </c>
      <c r="F934" s="173">
        <v>9254</v>
      </c>
      <c r="G934" s="173">
        <v>1177</v>
      </c>
      <c r="H934" s="173">
        <v>2.9812569600000001</v>
      </c>
      <c r="I934" s="200">
        <v>0.36882818588451921</v>
      </c>
      <c r="J934" s="200">
        <v>0.75773010580579114</v>
      </c>
      <c r="K934" s="173">
        <v>4</v>
      </c>
      <c r="L934" s="198">
        <v>1.46955410411501E-2</v>
      </c>
      <c r="M934" s="198">
        <v>1.00899330361087E-2</v>
      </c>
      <c r="N934" s="198">
        <v>1.74329919372412E-4</v>
      </c>
      <c r="O934" s="198">
        <v>1.34281154111182E-4</v>
      </c>
      <c r="P934" s="173">
        <v>4</v>
      </c>
      <c r="Q934" s="173">
        <v>25631</v>
      </c>
      <c r="R934" s="198">
        <v>6.7140577055591202E-5</v>
      </c>
    </row>
    <row r="935" spans="2:18" x14ac:dyDescent="0.2">
      <c r="B935" s="173" t="s">
        <v>1272</v>
      </c>
      <c r="C935" s="173" t="s">
        <v>365</v>
      </c>
      <c r="D935" s="173" t="s">
        <v>254</v>
      </c>
      <c r="E935" s="173">
        <v>1063</v>
      </c>
      <c r="F935" s="173">
        <v>54561</v>
      </c>
      <c r="G935" s="173">
        <v>2378</v>
      </c>
      <c r="H935" s="173">
        <v>1.9022074</v>
      </c>
      <c r="I935" s="200">
        <v>1.1106147669379223</v>
      </c>
      <c r="J935" s="200">
        <v>2.7286673840063616</v>
      </c>
      <c r="K935" s="173">
        <v>11</v>
      </c>
      <c r="L935" s="198">
        <v>6.0708038611721298E-2</v>
      </c>
      <c r="M935" s="198">
        <v>6.0618517842313903E-2</v>
      </c>
      <c r="N935" s="198">
        <v>3.0743316862296999E-4</v>
      </c>
      <c r="O935" s="198">
        <v>3.0625526376234602E-4</v>
      </c>
      <c r="P935" s="173">
        <v>8</v>
      </c>
      <c r="Q935" s="173">
        <v>126626</v>
      </c>
      <c r="R935" s="198">
        <v>2.9565412001672601E-4</v>
      </c>
    </row>
    <row r="936" spans="2:18" x14ac:dyDescent="0.2">
      <c r="B936" s="173" t="s">
        <v>1273</v>
      </c>
      <c r="C936" s="173" t="s">
        <v>365</v>
      </c>
      <c r="D936" s="173" t="s">
        <v>254</v>
      </c>
      <c r="E936" s="173">
        <v>556</v>
      </c>
      <c r="F936" s="173">
        <v>73385</v>
      </c>
      <c r="G936" s="173">
        <v>1126</v>
      </c>
      <c r="H936" s="173">
        <v>0.82304640000000007</v>
      </c>
      <c r="I936" s="200">
        <v>2.4127170191813594</v>
      </c>
      <c r="J936" s="200">
        <v>0.16932341697578118</v>
      </c>
      <c r="K936" s="173">
        <v>14</v>
      </c>
      <c r="L936" s="198">
        <v>0.19756644855795</v>
      </c>
      <c r="M936" s="198">
        <v>0.19756644855795</v>
      </c>
      <c r="N936" s="198">
        <v>9.2347741072953504E-4</v>
      </c>
      <c r="O936" s="198">
        <v>9.2347741072953504E-4</v>
      </c>
      <c r="P936" s="173">
        <v>6</v>
      </c>
      <c r="Q936" s="173">
        <v>11771</v>
      </c>
      <c r="R936" s="198">
        <v>1.5666134646304599E-4</v>
      </c>
    </row>
    <row r="937" spans="2:18" x14ac:dyDescent="0.2">
      <c r="B937" s="173" t="s">
        <v>1274</v>
      </c>
      <c r="C937" s="173" t="s">
        <v>931</v>
      </c>
      <c r="D937" s="173" t="s">
        <v>254</v>
      </c>
      <c r="E937" s="173">
        <v>118</v>
      </c>
      <c r="F937" s="173">
        <v>112402</v>
      </c>
      <c r="G937" s="173">
        <v>0</v>
      </c>
      <c r="H937" s="173">
        <v>0.36198800000000003</v>
      </c>
      <c r="I937" s="200">
        <v>0.15876631433798458</v>
      </c>
      <c r="J937" s="200">
        <v>0.17197001766724576</v>
      </c>
      <c r="K937" s="173">
        <v>16</v>
      </c>
      <c r="L937" s="198">
        <v>8.6823367276625107E-3</v>
      </c>
      <c r="M937" s="198">
        <v>8.6823367276625107E-3</v>
      </c>
      <c r="N937" s="198">
        <v>5.0649909006849497E-5</v>
      </c>
      <c r="O937" s="198">
        <v>5.0649909006849497E-5</v>
      </c>
      <c r="P937" s="173">
        <v>5</v>
      </c>
      <c r="Q937" s="173">
        <v>7984</v>
      </c>
      <c r="R937" s="198">
        <v>6.7140577055591202E-5</v>
      </c>
    </row>
    <row r="938" spans="2:18" x14ac:dyDescent="0.2">
      <c r="B938" s="173" t="s">
        <v>1275</v>
      </c>
      <c r="C938" s="173" t="s">
        <v>931</v>
      </c>
      <c r="D938" s="173" t="s">
        <v>254</v>
      </c>
      <c r="E938" s="173">
        <v>58</v>
      </c>
      <c r="F938" s="173">
        <v>48278</v>
      </c>
      <c r="G938" s="173">
        <v>0</v>
      </c>
      <c r="H938" s="173">
        <v>0.16289459999999997</v>
      </c>
      <c r="I938" s="200">
        <v>1.5048323655738364E-2</v>
      </c>
      <c r="J938" s="200">
        <v>0.8644201967242422</v>
      </c>
      <c r="K938" s="173">
        <v>2</v>
      </c>
      <c r="L938" s="198">
        <v>5.1592232895349003E-4</v>
      </c>
      <c r="M938" s="198">
        <v>5.1592232895349003E-4</v>
      </c>
      <c r="N938" s="198">
        <v>3.5337145818732198E-6</v>
      </c>
      <c r="O938" s="198">
        <v>3.5337145818732198E-6</v>
      </c>
      <c r="P938" s="173">
        <v>4</v>
      </c>
      <c r="Q938" s="173">
        <v>25160</v>
      </c>
      <c r="R938" s="198">
        <v>8.4809149964957303E-5</v>
      </c>
    </row>
    <row r="939" spans="2:18" x14ac:dyDescent="0.2">
      <c r="B939" s="173" t="s">
        <v>1276</v>
      </c>
      <c r="C939" s="173" t="s">
        <v>931</v>
      </c>
      <c r="D939" s="173" t="s">
        <v>254</v>
      </c>
      <c r="E939" s="173">
        <v>115</v>
      </c>
      <c r="F939" s="173">
        <v>68696</v>
      </c>
      <c r="G939" s="173">
        <v>0</v>
      </c>
      <c r="H939" s="173">
        <v>0.1990934</v>
      </c>
      <c r="I939" s="200">
        <v>0.34357562663481633</v>
      </c>
      <c r="J939" s="200">
        <v>1.4938002219601654</v>
      </c>
      <c r="K939" s="173">
        <v>7</v>
      </c>
      <c r="L939" s="198">
        <v>2.0486121335979698E-2</v>
      </c>
      <c r="M939" s="198">
        <v>2.0486121335979698E-2</v>
      </c>
      <c r="N939" s="198">
        <v>2.8976459571360401E-4</v>
      </c>
      <c r="O939" s="198">
        <v>2.8976459571360401E-4</v>
      </c>
      <c r="P939" s="173">
        <v>6</v>
      </c>
      <c r="Q939" s="173">
        <v>75617</v>
      </c>
      <c r="R939" s="198">
        <v>2.7445183252548702E-4</v>
      </c>
    </row>
    <row r="940" spans="2:18" x14ac:dyDescent="0.2">
      <c r="B940" s="173" t="s">
        <v>1277</v>
      </c>
      <c r="C940" s="173" t="s">
        <v>365</v>
      </c>
      <c r="D940" s="173" t="s">
        <v>254</v>
      </c>
      <c r="E940" s="173">
        <v>1077</v>
      </c>
      <c r="F940" s="173">
        <v>16370</v>
      </c>
      <c r="G940" s="173">
        <v>244</v>
      </c>
      <c r="H940" s="173">
        <v>1.6826726399999998</v>
      </c>
      <c r="I940" s="200">
        <v>0.52986512428604982</v>
      </c>
      <c r="J940" s="200">
        <v>2.5026931339988168</v>
      </c>
      <c r="K940" s="173">
        <v>9</v>
      </c>
      <c r="L940" s="198">
        <v>4.0793201133144497E-2</v>
      </c>
      <c r="M940" s="198">
        <v>4.0793201133144497E-2</v>
      </c>
      <c r="N940" s="198">
        <v>2.9329831029547703E-4</v>
      </c>
      <c r="O940" s="198">
        <v>2.9329831029547703E-4</v>
      </c>
      <c r="P940" s="173">
        <v>10</v>
      </c>
      <c r="Q940" s="173">
        <v>163576</v>
      </c>
      <c r="R940" s="198">
        <v>6.9378596290777601E-4</v>
      </c>
    </row>
    <row r="941" spans="2:18" x14ac:dyDescent="0.2">
      <c r="B941" s="173" t="s">
        <v>1278</v>
      </c>
      <c r="C941" s="173" t="s">
        <v>365</v>
      </c>
      <c r="D941" s="173" t="s">
        <v>254</v>
      </c>
      <c r="E941" s="173">
        <v>1130</v>
      </c>
      <c r="F941" s="173">
        <v>13106</v>
      </c>
      <c r="G941" s="173">
        <v>1513</v>
      </c>
      <c r="H941" s="173">
        <v>2.21308032</v>
      </c>
      <c r="I941" s="200">
        <v>3.5940420842230605</v>
      </c>
      <c r="J941" s="200">
        <v>0.86927726041161313</v>
      </c>
      <c r="K941" s="173">
        <v>5</v>
      </c>
      <c r="L941" s="198">
        <v>0.16197369738446199</v>
      </c>
      <c r="M941" s="198">
        <v>0.16197369738446199</v>
      </c>
      <c r="N941" s="198">
        <v>1.44882297856802E-3</v>
      </c>
      <c r="O941" s="198">
        <v>1.44882297856802E-3</v>
      </c>
      <c r="P941" s="173">
        <v>8</v>
      </c>
      <c r="Q941" s="173">
        <v>33259</v>
      </c>
      <c r="R941" s="198">
        <v>2.45004211009877E-4</v>
      </c>
    </row>
    <row r="942" spans="2:18" x14ac:dyDescent="0.2">
      <c r="B942" s="173" t="s">
        <v>1279</v>
      </c>
      <c r="C942" s="173" t="s">
        <v>365</v>
      </c>
      <c r="D942" s="173" t="s">
        <v>254</v>
      </c>
      <c r="E942" s="173">
        <v>1185</v>
      </c>
      <c r="F942" s="173">
        <v>10641</v>
      </c>
      <c r="G942" s="173">
        <v>2574</v>
      </c>
      <c r="H942" s="173">
        <v>1.79241216</v>
      </c>
      <c r="I942" s="200">
        <v>5.3572793049862586</v>
      </c>
      <c r="J942" s="200">
        <v>2.1104029606018759</v>
      </c>
      <c r="K942" s="173">
        <v>8</v>
      </c>
      <c r="L942" s="198">
        <v>0.34438168829103699</v>
      </c>
      <c r="M942" s="198">
        <v>0.34438168829103699</v>
      </c>
      <c r="N942" s="198">
        <v>3.0649084473447102E-3</v>
      </c>
      <c r="O942" s="198">
        <v>3.0649084473447102E-3</v>
      </c>
      <c r="P942" s="173">
        <v>8</v>
      </c>
      <c r="Q942" s="173">
        <v>115173</v>
      </c>
      <c r="R942" s="198">
        <v>5.78351286566584E-4</v>
      </c>
    </row>
    <row r="943" spans="2:18" x14ac:dyDescent="0.2">
      <c r="B943" s="173" t="s">
        <v>1280</v>
      </c>
      <c r="C943" s="173" t="s">
        <v>365</v>
      </c>
      <c r="D943" s="173" t="s">
        <v>254</v>
      </c>
      <c r="E943" s="173">
        <v>1143</v>
      </c>
      <c r="F943" s="173">
        <v>127238</v>
      </c>
      <c r="G943" s="173">
        <v>11339</v>
      </c>
      <c r="H943" s="173">
        <v>1.4997734399999998</v>
      </c>
      <c r="I943" s="200">
        <v>3.1123003532433064</v>
      </c>
      <c r="J943" s="200">
        <v>6.1133092262814746</v>
      </c>
      <c r="K943" s="173">
        <v>31</v>
      </c>
      <c r="L943" s="198">
        <v>0.21282149440789699</v>
      </c>
      <c r="M943" s="198">
        <v>0.21282149440789699</v>
      </c>
      <c r="N943" s="198">
        <v>9.4350179336014995E-4</v>
      </c>
      <c r="O943" s="198">
        <v>9.4350179336014995E-4</v>
      </c>
      <c r="P943" s="173">
        <v>49</v>
      </c>
      <c r="Q943" s="173">
        <v>354895</v>
      </c>
      <c r="R943" s="198">
        <v>1.62433080280106E-3</v>
      </c>
    </row>
    <row r="944" spans="2:18" x14ac:dyDescent="0.2">
      <c r="B944" s="173" t="s">
        <v>1281</v>
      </c>
      <c r="C944" s="173" t="s">
        <v>406</v>
      </c>
      <c r="D944" s="173" t="s">
        <v>254</v>
      </c>
      <c r="E944" s="173">
        <v>80</v>
      </c>
      <c r="F944" s="173">
        <v>110866</v>
      </c>
      <c r="G944" s="173">
        <v>10</v>
      </c>
      <c r="H944" s="173">
        <v>0.46</v>
      </c>
      <c r="I944" s="200">
        <v>0.93009311472492306</v>
      </c>
      <c r="J944" s="200">
        <v>0.52140372798385393</v>
      </c>
      <c r="K944" s="173">
        <v>20</v>
      </c>
      <c r="L944" s="198">
        <v>5.8824568739582903E-2</v>
      </c>
      <c r="M944" s="198">
        <v>5.6025866790739301E-2</v>
      </c>
      <c r="N944" s="198">
        <v>4.66450324807265E-4</v>
      </c>
      <c r="O944" s="198">
        <v>4.2404574982478701E-4</v>
      </c>
      <c r="P944" s="173">
        <v>4</v>
      </c>
      <c r="Q944" s="173">
        <v>27996</v>
      </c>
      <c r="R944" s="198">
        <v>1.43704392996178E-4</v>
      </c>
    </row>
    <row r="945" spans="2:18" x14ac:dyDescent="0.2">
      <c r="B945" s="173" t="s">
        <v>1282</v>
      </c>
      <c r="C945" s="173" t="s">
        <v>406</v>
      </c>
      <c r="D945" s="173" t="s">
        <v>254</v>
      </c>
      <c r="E945" s="173">
        <v>310</v>
      </c>
      <c r="F945" s="173">
        <v>134554</v>
      </c>
      <c r="G945" s="173">
        <v>8</v>
      </c>
      <c r="H945" s="173">
        <v>0.82800000000000007</v>
      </c>
      <c r="I945" s="200">
        <v>1.0498305424867163</v>
      </c>
      <c r="J945" s="200">
        <v>3.6525107096608709</v>
      </c>
      <c r="K945" s="173">
        <v>36</v>
      </c>
      <c r="L945" s="198">
        <v>8.8206227582998106E-2</v>
      </c>
      <c r="M945" s="198">
        <v>8.8206227582998106E-2</v>
      </c>
      <c r="N945" s="198">
        <v>8.5162521423144699E-4</v>
      </c>
      <c r="O945" s="198">
        <v>8.5162521423144699E-4</v>
      </c>
      <c r="P945" s="173">
        <v>16</v>
      </c>
      <c r="Q945" s="173">
        <v>260532</v>
      </c>
      <c r="R945" s="198">
        <v>9.6941570029388695E-4</v>
      </c>
    </row>
    <row r="946" spans="2:18" x14ac:dyDescent="0.2">
      <c r="B946" s="173" t="s">
        <v>1283</v>
      </c>
      <c r="C946" s="173" t="s">
        <v>406</v>
      </c>
      <c r="D946" s="173" t="s">
        <v>254</v>
      </c>
      <c r="E946" s="173">
        <v>50</v>
      </c>
      <c r="F946" s="173">
        <v>59897</v>
      </c>
      <c r="G946" s="173">
        <v>435</v>
      </c>
      <c r="H946" s="173">
        <v>4.4463600000000003</v>
      </c>
      <c r="I946" s="200">
        <v>0.87941188231026157</v>
      </c>
      <c r="J946" s="200">
        <v>1.4351095513749677</v>
      </c>
      <c r="K946" s="173">
        <v>16</v>
      </c>
      <c r="L946" s="198">
        <v>2.0924301944132001E-2</v>
      </c>
      <c r="M946" s="198">
        <v>2.0924301944132001E-2</v>
      </c>
      <c r="N946" s="198">
        <v>1.8964268256053E-4</v>
      </c>
      <c r="O946" s="198">
        <v>1.8964268256053E-4</v>
      </c>
      <c r="P946" s="173">
        <v>12</v>
      </c>
      <c r="Q946" s="173">
        <v>28989</v>
      </c>
      <c r="R946" s="198">
        <v>9.8944008292450202E-5</v>
      </c>
    </row>
    <row r="947" spans="2:18" x14ac:dyDescent="0.2">
      <c r="B947" s="173" t="s">
        <v>1284</v>
      </c>
      <c r="C947" s="173" t="s">
        <v>406</v>
      </c>
      <c r="D947" s="173" t="s">
        <v>254</v>
      </c>
      <c r="E947" s="173">
        <v>66</v>
      </c>
      <c r="F947" s="173">
        <v>53494</v>
      </c>
      <c r="G947" s="173">
        <v>356</v>
      </c>
      <c r="H947" s="173">
        <v>1.12056</v>
      </c>
      <c r="I947" s="200">
        <v>1.0173265017487156</v>
      </c>
      <c r="J947" s="200">
        <v>0.19861870512306626</v>
      </c>
      <c r="K947" s="173">
        <v>30</v>
      </c>
      <c r="L947" s="198">
        <v>2.9768011637700001E-2</v>
      </c>
      <c r="M947" s="198">
        <v>2.9768011637700001E-2</v>
      </c>
      <c r="N947" s="198">
        <v>3.3923659985982899E-4</v>
      </c>
      <c r="O947" s="198">
        <v>3.3923659985982899E-4</v>
      </c>
      <c r="P947" s="173">
        <v>4</v>
      </c>
      <c r="Q947" s="173">
        <v>4934</v>
      </c>
      <c r="R947" s="198">
        <v>3.2981336097483403E-5</v>
      </c>
    </row>
    <row r="948" spans="2:18" x14ac:dyDescent="0.2">
      <c r="B948" s="173" t="s">
        <v>1285</v>
      </c>
      <c r="C948" s="173" t="s">
        <v>406</v>
      </c>
      <c r="D948" s="173" t="s">
        <v>21</v>
      </c>
      <c r="E948" s="173">
        <v>605</v>
      </c>
      <c r="F948" s="173">
        <v>18178</v>
      </c>
      <c r="G948" s="173">
        <v>240</v>
      </c>
      <c r="H948" s="173">
        <v>4.1933600000000002</v>
      </c>
      <c r="I948" s="200">
        <v>6.5687661920305738</v>
      </c>
      <c r="J948" s="200">
        <v>0.35081877780875587</v>
      </c>
      <c r="K948" s="173">
        <v>21</v>
      </c>
      <c r="L948" s="198">
        <v>0.29243019441319701</v>
      </c>
      <c r="M948" s="198">
        <v>0.29243019441319701</v>
      </c>
      <c r="N948" s="198">
        <v>4.9731143215562502E-3</v>
      </c>
      <c r="O948" s="198">
        <v>4.9731143215562502E-3</v>
      </c>
      <c r="P948" s="173">
        <v>3</v>
      </c>
      <c r="Q948" s="173">
        <v>13259</v>
      </c>
      <c r="R948" s="198">
        <v>7.2441148928401001E-4</v>
      </c>
    </row>
    <row r="949" spans="2:18" x14ac:dyDescent="0.2">
      <c r="B949" s="173" t="s">
        <v>1286</v>
      </c>
      <c r="C949" s="173" t="s">
        <v>406</v>
      </c>
      <c r="D949" s="173" t="s">
        <v>263</v>
      </c>
      <c r="E949" s="173">
        <v>378</v>
      </c>
      <c r="F949" s="173">
        <v>408485</v>
      </c>
      <c r="G949" s="173">
        <v>1519</v>
      </c>
      <c r="H949" s="173">
        <v>1.52352</v>
      </c>
      <c r="I949" s="200">
        <v>10.132715145820699</v>
      </c>
      <c r="J949" s="200">
        <v>1.3847196600166602</v>
      </c>
      <c r="K949" s="173">
        <v>49</v>
      </c>
      <c r="L949" s="198">
        <v>0.25063341833880098</v>
      </c>
      <c r="M949" s="198">
        <v>0.21433274634407801</v>
      </c>
      <c r="N949" s="198">
        <v>2.3181167657088299E-3</v>
      </c>
      <c r="O949" s="198">
        <v>2.1626333241064099E-3</v>
      </c>
      <c r="P949" s="173">
        <v>15</v>
      </c>
      <c r="Q949" s="173">
        <v>29078</v>
      </c>
      <c r="R949" s="198">
        <v>1.26035820086812E-4</v>
      </c>
    </row>
    <row r="950" spans="2:18" x14ac:dyDescent="0.2">
      <c r="B950" s="173" t="s">
        <v>1287</v>
      </c>
      <c r="C950" s="173" t="s">
        <v>406</v>
      </c>
      <c r="D950" s="173" t="s">
        <v>254</v>
      </c>
      <c r="E950" s="173">
        <v>1308</v>
      </c>
      <c r="F950" s="173">
        <v>28560</v>
      </c>
      <c r="G950" s="173">
        <v>1950</v>
      </c>
      <c r="H950" s="173">
        <v>6.1189200000000001</v>
      </c>
      <c r="I950" s="200">
        <v>6.0800988114626016</v>
      </c>
      <c r="J950" s="200">
        <v>13.602620823201139</v>
      </c>
      <c r="K950" s="173">
        <v>10</v>
      </c>
      <c r="L950" s="198">
        <v>0.262397154181857</v>
      </c>
      <c r="M950" s="198">
        <v>0.262397154181857</v>
      </c>
      <c r="N950" s="198">
        <v>4.4854617092577398E-3</v>
      </c>
      <c r="O950" s="198">
        <v>4.4854617092577398E-3</v>
      </c>
      <c r="P950" s="173">
        <v>19</v>
      </c>
      <c r="Q950" s="173">
        <v>498380</v>
      </c>
      <c r="R950" s="198">
        <v>1.6702690923654101E-3</v>
      </c>
    </row>
    <row r="951" spans="2:18" x14ac:dyDescent="0.2">
      <c r="B951" s="173" t="s">
        <v>1288</v>
      </c>
      <c r="C951" s="173" t="s">
        <v>406</v>
      </c>
      <c r="D951" s="173" t="s">
        <v>21</v>
      </c>
      <c r="E951" s="173">
        <v>1452</v>
      </c>
      <c r="F951" s="173">
        <v>12206</v>
      </c>
      <c r="G951" s="173">
        <v>108</v>
      </c>
      <c r="H951" s="173">
        <v>5.0747200000000001</v>
      </c>
      <c r="I951" s="200">
        <v>5.014647005989465</v>
      </c>
      <c r="J951" s="200">
        <v>18.441040875216864</v>
      </c>
      <c r="K951" s="173">
        <v>7</v>
      </c>
      <c r="L951" s="198">
        <v>0.23390363560335201</v>
      </c>
      <c r="M951" s="198">
        <v>0.23390363560335201</v>
      </c>
      <c r="N951" s="198">
        <v>3.1556071216127901E-3</v>
      </c>
      <c r="O951" s="198">
        <v>3.1556071216127901E-3</v>
      </c>
      <c r="P951" s="173">
        <v>27</v>
      </c>
      <c r="Q951" s="173">
        <v>730250</v>
      </c>
      <c r="R951" s="198">
        <v>2.4441525857956501E-3</v>
      </c>
    </row>
    <row r="952" spans="2:18" x14ac:dyDescent="0.2">
      <c r="B952" s="173" t="s">
        <v>1289</v>
      </c>
      <c r="C952" s="173" t="s">
        <v>406</v>
      </c>
      <c r="D952" s="173" t="s">
        <v>254</v>
      </c>
      <c r="E952" s="173">
        <v>110</v>
      </c>
      <c r="F952" s="173">
        <v>113140</v>
      </c>
      <c r="G952" s="173">
        <v>92</v>
      </c>
      <c r="H952" s="173">
        <v>0.65412000000000003</v>
      </c>
      <c r="I952" s="200">
        <v>1.0891174182206989</v>
      </c>
      <c r="J952" s="200">
        <v>0.84807365771561283</v>
      </c>
      <c r="K952" s="173">
        <v>33</v>
      </c>
      <c r="L952" s="198">
        <v>6.6782493977961405E-2</v>
      </c>
      <c r="M952" s="198">
        <v>6.5611656546500696E-2</v>
      </c>
      <c r="N952" s="198">
        <v>5.8424081086970599E-4</v>
      </c>
      <c r="O952" s="198">
        <v>5.7717338170595997E-4</v>
      </c>
      <c r="P952" s="173">
        <v>11</v>
      </c>
      <c r="Q952" s="173">
        <v>44148</v>
      </c>
      <c r="R952" s="198">
        <v>2.5560535475549598E-4</v>
      </c>
    </row>
    <row r="953" spans="2:18" x14ac:dyDescent="0.2">
      <c r="B953" s="173" t="s">
        <v>1290</v>
      </c>
      <c r="C953" s="173" t="s">
        <v>1291</v>
      </c>
      <c r="D953" s="173" t="s">
        <v>254</v>
      </c>
      <c r="E953" s="173">
        <v>1133</v>
      </c>
      <c r="F953" s="173">
        <v>188261</v>
      </c>
      <c r="G953" s="173">
        <v>1764</v>
      </c>
      <c r="H953" s="173">
        <v>3.8</v>
      </c>
      <c r="I953" s="200">
        <v>0.63433134737046704</v>
      </c>
      <c r="J953" s="200">
        <v>0.42753341645557069</v>
      </c>
      <c r="K953" s="173">
        <v>21</v>
      </c>
      <c r="L953" s="198">
        <v>3.24889718657424E-2</v>
      </c>
      <c r="M953" s="198">
        <v>3.24889718657424E-2</v>
      </c>
      <c r="N953" s="198">
        <v>2.0024382630614901E-4</v>
      </c>
      <c r="O953" s="198">
        <v>2.0024382630614901E-4</v>
      </c>
      <c r="P953" s="173">
        <v>8</v>
      </c>
      <c r="Q953" s="173">
        <v>18590</v>
      </c>
      <c r="R953" s="198">
        <v>1.0483353259557201E-4</v>
      </c>
    </row>
    <row r="954" spans="2:18" x14ac:dyDescent="0.2">
      <c r="B954" s="173" t="s">
        <v>1292</v>
      </c>
      <c r="C954" s="173" t="s">
        <v>1291</v>
      </c>
      <c r="D954" s="173" t="s">
        <v>263</v>
      </c>
      <c r="E954" s="173">
        <v>248</v>
      </c>
      <c r="F954" s="173">
        <v>257946</v>
      </c>
      <c r="G954" s="173">
        <v>4642</v>
      </c>
      <c r="H954" s="173">
        <v>1.4</v>
      </c>
      <c r="I954" s="200">
        <v>2.5743996523405017</v>
      </c>
      <c r="J954" s="200">
        <v>1.0753777454411124</v>
      </c>
      <c r="K954" s="173">
        <v>28</v>
      </c>
      <c r="L954" s="198">
        <v>9.1735230545428897E-2</v>
      </c>
      <c r="M954" s="198">
        <v>9.1735230545428897E-2</v>
      </c>
      <c r="N954" s="198">
        <v>3.4159240958107798E-4</v>
      </c>
      <c r="O954" s="198">
        <v>3.4159240958107798E-4</v>
      </c>
      <c r="P954" s="173">
        <v>20</v>
      </c>
      <c r="Q954" s="173">
        <v>32532</v>
      </c>
      <c r="R954" s="198">
        <v>1.3192534438993399E-4</v>
      </c>
    </row>
    <row r="955" spans="2:18" x14ac:dyDescent="0.2">
      <c r="B955" s="173" t="s">
        <v>1293</v>
      </c>
      <c r="C955" s="173" t="s">
        <v>1291</v>
      </c>
      <c r="D955" s="173" t="s">
        <v>254</v>
      </c>
      <c r="E955" s="173">
        <v>930</v>
      </c>
      <c r="F955" s="173">
        <v>21522</v>
      </c>
      <c r="G955" s="173">
        <v>364</v>
      </c>
      <c r="H955" s="173">
        <v>2.4</v>
      </c>
      <c r="I955" s="200">
        <v>0.61032964293040226</v>
      </c>
      <c r="J955" s="200">
        <v>0.75295701717399521</v>
      </c>
      <c r="K955" s="173">
        <v>7</v>
      </c>
      <c r="L955" s="198">
        <v>3.9482193023269503E-2</v>
      </c>
      <c r="M955" s="198">
        <v>3.9482193023269503E-2</v>
      </c>
      <c r="N955" s="198">
        <v>2.0848916033052001E-4</v>
      </c>
      <c r="O955" s="198">
        <v>2.0848916033052001E-4</v>
      </c>
      <c r="P955" s="173">
        <v>6</v>
      </c>
      <c r="Q955" s="173">
        <v>41352</v>
      </c>
      <c r="R955" s="198">
        <v>2.6738440336174099E-4</v>
      </c>
    </row>
    <row r="956" spans="2:18" x14ac:dyDescent="0.2">
      <c r="B956" s="173" t="s">
        <v>1294</v>
      </c>
      <c r="C956" s="173" t="s">
        <v>1291</v>
      </c>
      <c r="D956" s="173" t="s">
        <v>21</v>
      </c>
      <c r="E956" s="173">
        <v>468</v>
      </c>
      <c r="F956" s="173">
        <v>4593</v>
      </c>
      <c r="G956" s="173">
        <v>672</v>
      </c>
      <c r="H956" s="173">
        <v>2.9</v>
      </c>
      <c r="I956" s="200">
        <v>3.4300173427516028E-3</v>
      </c>
      <c r="J956" s="200">
        <v>1.292396498631474</v>
      </c>
      <c r="K956" s="173">
        <v>1</v>
      </c>
      <c r="L956" s="198">
        <v>1.6255087076616801E-4</v>
      </c>
      <c r="M956" s="198">
        <v>1.6255087076616801E-4</v>
      </c>
      <c r="N956" s="198">
        <v>1.1779048606244101E-6</v>
      </c>
      <c r="O956" s="198">
        <v>1.1779048606244101E-6</v>
      </c>
      <c r="P956" s="173">
        <v>4</v>
      </c>
      <c r="Q956" s="173">
        <v>51997</v>
      </c>
      <c r="R956" s="198">
        <v>2.3204725754300801E-4</v>
      </c>
    </row>
    <row r="957" spans="2:18" x14ac:dyDescent="0.2">
      <c r="B957" s="173" t="s">
        <v>1295</v>
      </c>
      <c r="C957" s="173" t="s">
        <v>1291</v>
      </c>
      <c r="D957" s="173" t="s">
        <v>254</v>
      </c>
      <c r="E957" s="173">
        <v>160</v>
      </c>
      <c r="F957" s="173">
        <v>61600</v>
      </c>
      <c r="G957" s="173">
        <v>155</v>
      </c>
      <c r="H957" s="173">
        <v>0.5</v>
      </c>
      <c r="I957" s="200">
        <v>0.39214076436069817</v>
      </c>
      <c r="J957" s="200">
        <v>0.69966735826914594</v>
      </c>
      <c r="K957" s="173">
        <v>5</v>
      </c>
      <c r="L957" s="198">
        <v>1.5694404362959598E-2</v>
      </c>
      <c r="M957" s="198">
        <v>1.5694404362959598E-2</v>
      </c>
      <c r="N957" s="198">
        <v>6.8318481916215598E-5</v>
      </c>
      <c r="O957" s="198">
        <v>6.8318481916215598E-5</v>
      </c>
      <c r="P957" s="173">
        <v>20</v>
      </c>
      <c r="Q957" s="173">
        <v>23773</v>
      </c>
      <c r="R957" s="198">
        <v>9.3054483989328196E-5</v>
      </c>
    </row>
    <row r="958" spans="2:18" x14ac:dyDescent="0.2">
      <c r="B958" s="173" t="s">
        <v>1296</v>
      </c>
      <c r="C958" s="173" t="s">
        <v>1291</v>
      </c>
      <c r="D958" s="173" t="s">
        <v>254</v>
      </c>
      <c r="E958" s="173">
        <v>103</v>
      </c>
      <c r="F958" s="173">
        <v>115979</v>
      </c>
      <c r="G958" s="173">
        <v>121</v>
      </c>
      <c r="H958" s="173">
        <v>0.9</v>
      </c>
      <c r="I958" s="200">
        <v>0.16677693675744121</v>
      </c>
      <c r="J958" s="200">
        <v>1.0560589884014818E-2</v>
      </c>
      <c r="K958" s="173">
        <v>9</v>
      </c>
      <c r="L958" s="198">
        <v>6.3618641522324203E-3</v>
      </c>
      <c r="M958" s="198">
        <v>6.3618641522324203E-3</v>
      </c>
      <c r="N958" s="198">
        <v>4.59382895643519E-5</v>
      </c>
      <c r="O958" s="198">
        <v>4.59382895643519E-5</v>
      </c>
      <c r="P958" s="173">
        <v>2</v>
      </c>
      <c r="Q958" s="173">
        <v>342</v>
      </c>
      <c r="R958" s="198">
        <v>2.35580972124881E-6</v>
      </c>
    </row>
    <row r="959" spans="2:18" x14ac:dyDescent="0.2">
      <c r="B959" s="173" t="s">
        <v>1297</v>
      </c>
      <c r="C959" s="173" t="s">
        <v>305</v>
      </c>
      <c r="D959" s="173" t="s">
        <v>254</v>
      </c>
      <c r="E959" s="173">
        <v>424</v>
      </c>
      <c r="F959" s="173">
        <v>126025</v>
      </c>
      <c r="G959" s="173">
        <v>18</v>
      </c>
      <c r="H959" s="173">
        <v>0.92</v>
      </c>
      <c r="I959" s="200">
        <v>14.741737047461999</v>
      </c>
      <c r="J959" s="200">
        <v>4.4379447948758237</v>
      </c>
      <c r="K959" s="173">
        <v>33</v>
      </c>
      <c r="L959" s="198">
        <v>0.79586790974892996</v>
      </c>
      <c r="M959" s="198">
        <v>0.63482593510922103</v>
      </c>
      <c r="N959" s="198">
        <v>3.2557290347658601E-3</v>
      </c>
      <c r="O959" s="198">
        <v>2.3487422920850701E-3</v>
      </c>
      <c r="P959" s="173">
        <v>9</v>
      </c>
      <c r="Q959" s="173">
        <v>203406</v>
      </c>
      <c r="R959" s="198">
        <v>9.8119474890013105E-4</v>
      </c>
    </row>
    <row r="960" spans="2:18" x14ac:dyDescent="0.2">
      <c r="B960" s="173" t="s">
        <v>1298</v>
      </c>
      <c r="C960" s="173" t="s">
        <v>305</v>
      </c>
      <c r="D960" s="173" t="s">
        <v>263</v>
      </c>
      <c r="E960" s="173">
        <v>515</v>
      </c>
      <c r="F960" s="173">
        <v>203899</v>
      </c>
      <c r="G960" s="173">
        <v>0</v>
      </c>
      <c r="H960" s="173">
        <v>0.97</v>
      </c>
      <c r="I960" s="200">
        <v>10.513659941646365</v>
      </c>
      <c r="J960" s="200">
        <v>2.6104714666341806</v>
      </c>
      <c r="K960" s="173">
        <v>52</v>
      </c>
      <c r="L960" s="198">
        <v>0.59522123998044696</v>
      </c>
      <c r="M960" s="198">
        <v>0.56291248755837997</v>
      </c>
      <c r="N960" s="198">
        <v>3.3605625673614301E-3</v>
      </c>
      <c r="O960" s="198">
        <v>2.81754842661358E-3</v>
      </c>
      <c r="P960" s="173">
        <v>5</v>
      </c>
      <c r="Q960" s="173">
        <v>125468</v>
      </c>
      <c r="R960" s="198">
        <v>6.4666976848279996E-4</v>
      </c>
    </row>
    <row r="961" spans="2:18" x14ac:dyDescent="0.2">
      <c r="B961" s="173" t="s">
        <v>1299</v>
      </c>
      <c r="C961" s="173" t="s">
        <v>376</v>
      </c>
      <c r="D961" s="173" t="s">
        <v>254</v>
      </c>
      <c r="E961" s="173">
        <v>86</v>
      </c>
      <c r="F961" s="173">
        <v>12751</v>
      </c>
      <c r="G961" s="173">
        <v>0</v>
      </c>
      <c r="H961" s="173">
        <v>1.0057142857142856</v>
      </c>
      <c r="I961" s="200">
        <v>0.23777609400515665</v>
      </c>
      <c r="J961" s="200">
        <v>8.746677002051767E-2</v>
      </c>
      <c r="K961" s="173">
        <v>5</v>
      </c>
      <c r="L961" s="198">
        <v>1.09191780579883E-2</v>
      </c>
      <c r="M961" s="198">
        <v>1.09191780579883E-2</v>
      </c>
      <c r="N961" s="198">
        <v>1.07189342316821E-4</v>
      </c>
      <c r="O961" s="198">
        <v>1.07189342316821E-4</v>
      </c>
      <c r="P961" s="173">
        <v>1</v>
      </c>
      <c r="Q961" s="173">
        <v>3410</v>
      </c>
      <c r="R961" s="198">
        <v>1.29569534668685E-5</v>
      </c>
    </row>
    <row r="962" spans="2:18" x14ac:dyDescent="0.2">
      <c r="B962" s="173" t="s">
        <v>1300</v>
      </c>
      <c r="C962" s="173" t="s">
        <v>376</v>
      </c>
      <c r="D962" s="173" t="s">
        <v>254</v>
      </c>
      <c r="E962" s="173">
        <v>69</v>
      </c>
      <c r="F962" s="173">
        <v>25011</v>
      </c>
      <c r="G962" s="173">
        <v>0</v>
      </c>
      <c r="H962" s="173">
        <v>1.056</v>
      </c>
      <c r="I962" s="200">
        <v>0.18529321441475538</v>
      </c>
      <c r="J962" s="200">
        <v>1.4909840129765687E-3</v>
      </c>
      <c r="K962" s="173">
        <v>3</v>
      </c>
      <c r="L962" s="198">
        <v>4.2451691176903601E-3</v>
      </c>
      <c r="M962" s="198">
        <v>4.2451691176903601E-3</v>
      </c>
      <c r="N962" s="198">
        <v>1.6490668048741702E-5</v>
      </c>
      <c r="O962" s="198">
        <v>1.6490668048741702E-5</v>
      </c>
      <c r="P962" s="173">
        <v>1</v>
      </c>
      <c r="Q962" s="173">
        <v>29</v>
      </c>
      <c r="R962" s="198">
        <v>1.1779048606244101E-6</v>
      </c>
    </row>
    <row r="963" spans="2:18" x14ac:dyDescent="0.2">
      <c r="B963" s="173" t="s">
        <v>1301</v>
      </c>
      <c r="C963" s="173" t="s">
        <v>376</v>
      </c>
      <c r="D963" s="173" t="s">
        <v>254</v>
      </c>
      <c r="E963" s="173">
        <v>4</v>
      </c>
      <c r="F963" s="173">
        <v>2166</v>
      </c>
      <c r="G963" s="173">
        <v>0</v>
      </c>
      <c r="H963" s="173">
        <v>8.3809523809523806E-2</v>
      </c>
      <c r="I963" s="200">
        <v>0</v>
      </c>
      <c r="J963" s="200">
        <v>0</v>
      </c>
      <c r="K963" s="173">
        <v>0</v>
      </c>
      <c r="L963" s="198">
        <v>0</v>
      </c>
      <c r="M963" s="198">
        <v>0</v>
      </c>
      <c r="N963" s="198">
        <v>0</v>
      </c>
      <c r="O963" s="198">
        <v>0</v>
      </c>
      <c r="P963" s="173">
        <v>0</v>
      </c>
      <c r="Q963" s="173">
        <v>0</v>
      </c>
      <c r="R963" s="198">
        <v>0</v>
      </c>
    </row>
    <row r="964" spans="2:18" x14ac:dyDescent="0.2">
      <c r="B964" s="173" t="s">
        <v>1302</v>
      </c>
      <c r="C964" s="173" t="s">
        <v>356</v>
      </c>
      <c r="D964" s="173" t="s">
        <v>254</v>
      </c>
      <c r="E964" s="173">
        <v>564</v>
      </c>
      <c r="F964" s="173">
        <v>92120</v>
      </c>
      <c r="G964" s="173">
        <v>512</v>
      </c>
      <c r="H964" s="173">
        <v>1.3383413447201471</v>
      </c>
      <c r="I964" s="200">
        <v>2.9665644616272715</v>
      </c>
      <c r="J964" s="200">
        <v>0.37032510263434226</v>
      </c>
      <c r="K964" s="173">
        <v>23</v>
      </c>
      <c r="L964" s="198">
        <v>0.19915308640521101</v>
      </c>
      <c r="M964" s="198">
        <v>0.19915308640521101</v>
      </c>
      <c r="N964" s="198">
        <v>1.9835917852915001E-3</v>
      </c>
      <c r="O964" s="198">
        <v>1.9835917852915001E-3</v>
      </c>
      <c r="P964" s="173">
        <v>7</v>
      </c>
      <c r="Q964" s="173">
        <v>21106</v>
      </c>
      <c r="R964" s="198">
        <v>1.8610896797865601E-4</v>
      </c>
    </row>
    <row r="965" spans="2:18" x14ac:dyDescent="0.2">
      <c r="B965" s="173" t="s">
        <v>1303</v>
      </c>
      <c r="C965" s="173" t="s">
        <v>356</v>
      </c>
      <c r="D965" s="173" t="s">
        <v>254</v>
      </c>
      <c r="E965" s="173">
        <v>425</v>
      </c>
      <c r="F965" s="173">
        <v>47615</v>
      </c>
      <c r="G965" s="173">
        <v>53</v>
      </c>
      <c r="H965" s="173">
        <v>0.76744049137798642</v>
      </c>
      <c r="I965" s="200">
        <v>1.0826566535371731</v>
      </c>
      <c r="J965" s="200">
        <v>2.2629855250581925</v>
      </c>
      <c r="K965" s="173">
        <v>7</v>
      </c>
      <c r="L965" s="198">
        <v>7.79619890101476E-2</v>
      </c>
      <c r="M965" s="198">
        <v>7.7774702137308402E-2</v>
      </c>
      <c r="N965" s="198">
        <v>1.1001631398232E-3</v>
      </c>
      <c r="O965" s="198">
        <v>1.09898523496257E-3</v>
      </c>
      <c r="P965" s="173">
        <v>10</v>
      </c>
      <c r="Q965" s="173">
        <v>138345</v>
      </c>
      <c r="R965" s="198">
        <v>5.3476880672348101E-4</v>
      </c>
    </row>
    <row r="966" spans="2:18" x14ac:dyDescent="0.2">
      <c r="B966" s="173" t="s">
        <v>1304</v>
      </c>
      <c r="C966" s="173" t="s">
        <v>356</v>
      </c>
      <c r="D966" s="173" t="s">
        <v>254</v>
      </c>
      <c r="E966" s="173">
        <v>440</v>
      </c>
      <c r="F966" s="173">
        <v>70543</v>
      </c>
      <c r="G966" s="173">
        <v>1414</v>
      </c>
      <c r="H966" s="173">
        <v>0.9452620686484956</v>
      </c>
      <c r="I966" s="200">
        <v>1.8622064326744936</v>
      </c>
      <c r="J966" s="200">
        <v>1.9523002741069146</v>
      </c>
      <c r="K966" s="173">
        <v>16</v>
      </c>
      <c r="L966" s="198">
        <v>0.14079967960987799</v>
      </c>
      <c r="M966" s="198">
        <v>0.14079967960987799</v>
      </c>
      <c r="N966" s="198">
        <v>8.3984616562520203E-4</v>
      </c>
      <c r="O966" s="198">
        <v>8.3984616562520203E-4</v>
      </c>
      <c r="P966" s="173">
        <v>18</v>
      </c>
      <c r="Q966" s="173">
        <v>125317</v>
      </c>
      <c r="R966" s="198">
        <v>5.85418715730331E-4</v>
      </c>
    </row>
    <row r="967" spans="2:18" x14ac:dyDescent="0.2">
      <c r="B967" s="173" t="s">
        <v>1305</v>
      </c>
      <c r="C967" s="173" t="s">
        <v>1137</v>
      </c>
      <c r="D967" s="173" t="s">
        <v>254</v>
      </c>
      <c r="E967" s="173">
        <v>2057</v>
      </c>
      <c r="F967" s="173">
        <v>10800</v>
      </c>
      <c r="G967" s="173">
        <v>3625</v>
      </c>
      <c r="H967" s="173">
        <v>3.1071980870425793</v>
      </c>
      <c r="I967" s="200">
        <v>3.2842370533283551</v>
      </c>
      <c r="J967" s="200">
        <v>12.553285637633616</v>
      </c>
      <c r="K967" s="173">
        <v>8</v>
      </c>
      <c r="L967" s="198">
        <v>0.25428021178729399</v>
      </c>
      <c r="M967" s="198">
        <v>0.108439099373944</v>
      </c>
      <c r="N967" s="198">
        <v>7.0450489713945802E-3</v>
      </c>
      <c r="O967" s="198">
        <v>4.6927729647276402E-3</v>
      </c>
      <c r="P967" s="173">
        <v>13</v>
      </c>
      <c r="Q967" s="173">
        <v>825135</v>
      </c>
      <c r="R967" s="198">
        <v>3.1532513118915401E-3</v>
      </c>
    </row>
    <row r="968" spans="2:18" x14ac:dyDescent="0.2">
      <c r="B968" s="173" t="s">
        <v>1306</v>
      </c>
      <c r="C968" s="173" t="s">
        <v>1137</v>
      </c>
      <c r="D968" s="173" t="s">
        <v>254</v>
      </c>
      <c r="E968" s="173">
        <v>1385</v>
      </c>
      <c r="F968" s="173">
        <v>10954</v>
      </c>
      <c r="G968" s="173">
        <v>1037</v>
      </c>
      <c r="H968" s="173">
        <v>2.5456562640830773</v>
      </c>
      <c r="I968" s="200">
        <v>6.3116623986439766</v>
      </c>
      <c r="J968" s="200">
        <v>0.30126107509272909</v>
      </c>
      <c r="K968" s="173">
        <v>7</v>
      </c>
      <c r="L968" s="198">
        <v>0.355759071339808</v>
      </c>
      <c r="M968" s="198">
        <v>0.355759071339808</v>
      </c>
      <c r="N968" s="198">
        <v>3.20743493548026E-3</v>
      </c>
      <c r="O968" s="198">
        <v>3.20743493548026E-3</v>
      </c>
      <c r="P968" s="173">
        <v>1</v>
      </c>
      <c r="Q968" s="173">
        <v>14416</v>
      </c>
      <c r="R968" s="198">
        <v>6.2428957613093605E-5</v>
      </c>
    </row>
    <row r="969" spans="2:18" x14ac:dyDescent="0.2">
      <c r="B969" s="173" t="s">
        <v>1307</v>
      </c>
      <c r="C969" s="173" t="s">
        <v>1137</v>
      </c>
      <c r="D969" s="173" t="s">
        <v>254</v>
      </c>
      <c r="E969" s="173">
        <v>172</v>
      </c>
      <c r="F969" s="173">
        <v>19169</v>
      </c>
      <c r="G969" s="173">
        <v>0</v>
      </c>
      <c r="H969" s="173">
        <v>1.0669294636230544</v>
      </c>
      <c r="I969" s="200">
        <v>0.24527568821267709</v>
      </c>
      <c r="J969" s="200">
        <v>0.36569294166466804</v>
      </c>
      <c r="K969" s="173">
        <v>2</v>
      </c>
      <c r="L969" s="198">
        <v>5.8541871573033E-3</v>
      </c>
      <c r="M969" s="198">
        <v>5.8541871573033E-3</v>
      </c>
      <c r="N969" s="198">
        <v>2.0024382630614901E-4</v>
      </c>
      <c r="O969" s="198">
        <v>2.0024382630614901E-4</v>
      </c>
      <c r="P969" s="173">
        <v>1</v>
      </c>
      <c r="Q969" s="173">
        <v>7410</v>
      </c>
      <c r="R969" s="198">
        <v>4.4760384703727497E-5</v>
      </c>
    </row>
    <row r="970" spans="2:18" x14ac:dyDescent="0.2">
      <c r="B970" s="173" t="s">
        <v>1308</v>
      </c>
      <c r="C970" s="173" t="s">
        <v>1137</v>
      </c>
      <c r="D970" s="173" t="s">
        <v>254</v>
      </c>
      <c r="E970" s="173">
        <v>1158</v>
      </c>
      <c r="F970" s="173">
        <v>75751</v>
      </c>
      <c r="G970" s="173">
        <v>3640</v>
      </c>
      <c r="H970" s="173">
        <v>1.9653963803582581</v>
      </c>
      <c r="I970" s="200">
        <v>2.0901463542910679</v>
      </c>
      <c r="J970" s="200">
        <v>10.232195482822993</v>
      </c>
      <c r="K970" s="173">
        <v>30</v>
      </c>
      <c r="L970" s="198">
        <v>0.158246806405447</v>
      </c>
      <c r="M970" s="198">
        <v>0.158246806405447</v>
      </c>
      <c r="N970" s="198">
        <v>2.7056474648542599E-3</v>
      </c>
      <c r="O970" s="198">
        <v>2.7056474648542599E-3</v>
      </c>
      <c r="P970" s="173">
        <v>20</v>
      </c>
      <c r="Q970" s="173">
        <v>657683</v>
      </c>
      <c r="R970" s="198">
        <v>2.5961023128161899E-3</v>
      </c>
    </row>
    <row r="971" spans="2:18" x14ac:dyDescent="0.2">
      <c r="B971" s="173" t="s">
        <v>1309</v>
      </c>
      <c r="C971" s="173" t="s">
        <v>1310</v>
      </c>
      <c r="D971" s="173" t="s">
        <v>263</v>
      </c>
      <c r="E971" s="173">
        <v>1113</v>
      </c>
      <c r="F971" s="173">
        <v>783036</v>
      </c>
      <c r="G971" s="173">
        <v>379</v>
      </c>
      <c r="H971" s="173">
        <v>4</v>
      </c>
      <c r="I971" s="200">
        <v>7.5239996691401236</v>
      </c>
      <c r="J971" s="200">
        <v>1.1344596997463836</v>
      </c>
      <c r="K971" s="173">
        <v>108</v>
      </c>
      <c r="L971" s="198">
        <v>0.40757510615867598</v>
      </c>
      <c r="M971" s="198">
        <v>0.40757510615867598</v>
      </c>
      <c r="N971" s="198">
        <v>3.5078006749394799E-3</v>
      </c>
      <c r="O971" s="198">
        <v>3.5078006749394799E-3</v>
      </c>
      <c r="P971" s="173">
        <v>22</v>
      </c>
      <c r="Q971" s="173">
        <v>52172</v>
      </c>
      <c r="R971" s="198">
        <v>2.4736002073112598E-4</v>
      </c>
    </row>
    <row r="972" spans="2:18" x14ac:dyDescent="0.2">
      <c r="B972" s="173" t="s">
        <v>1311</v>
      </c>
      <c r="C972" s="173" t="s">
        <v>1310</v>
      </c>
      <c r="D972" s="173" t="s">
        <v>254</v>
      </c>
      <c r="E972" s="173">
        <v>1107</v>
      </c>
      <c r="F972" s="173">
        <v>12261</v>
      </c>
      <c r="G972" s="173">
        <v>232</v>
      </c>
      <c r="H972" s="173">
        <v>2.85</v>
      </c>
      <c r="I972" s="200">
        <v>0.18982998139667839</v>
      </c>
      <c r="J972" s="200">
        <v>1.4310186409966199</v>
      </c>
      <c r="K972" s="173">
        <v>18</v>
      </c>
      <c r="L972" s="198">
        <v>1.4655492275888899E-2</v>
      </c>
      <c r="M972" s="198">
        <v>1.4655492275888899E-2</v>
      </c>
      <c r="N972" s="198">
        <v>2.60316974197994E-4</v>
      </c>
      <c r="O972" s="198">
        <v>2.60316974197994E-4</v>
      </c>
      <c r="P972" s="173">
        <v>6</v>
      </c>
      <c r="Q972" s="173">
        <v>93793</v>
      </c>
      <c r="R972" s="198">
        <v>3.7575165053918601E-4</v>
      </c>
    </row>
    <row r="973" spans="2:18" x14ac:dyDescent="0.2">
      <c r="B973" s="173" t="s">
        <v>1312</v>
      </c>
      <c r="C973" s="173" t="s">
        <v>1310</v>
      </c>
      <c r="D973" s="173" t="s">
        <v>263</v>
      </c>
      <c r="E973" s="173">
        <v>305</v>
      </c>
      <c r="F973" s="173">
        <v>405301</v>
      </c>
      <c r="G973" s="173">
        <v>586</v>
      </c>
      <c r="H973" s="173">
        <v>3.3</v>
      </c>
      <c r="I973" s="200">
        <v>0.73028039107601161</v>
      </c>
      <c r="J973" s="200">
        <v>2.5362635892312175</v>
      </c>
      <c r="K973" s="173">
        <v>33</v>
      </c>
      <c r="L973" s="198">
        <v>3.7384344466497403E-2</v>
      </c>
      <c r="M973" s="198">
        <v>3.7384344466497403E-2</v>
      </c>
      <c r="N973" s="198">
        <v>5.0178747062599798E-4</v>
      </c>
      <c r="O973" s="198">
        <v>5.0178747062599798E-4</v>
      </c>
      <c r="P973" s="173">
        <v>82</v>
      </c>
      <c r="Q973" s="173">
        <v>110226</v>
      </c>
      <c r="R973" s="198">
        <v>5.5125947477222296E-4</v>
      </c>
    </row>
    <row r="974" spans="2:18" x14ac:dyDescent="0.2">
      <c r="B974" s="173" t="s">
        <v>1313</v>
      </c>
      <c r="C974" s="173" t="s">
        <v>1310</v>
      </c>
      <c r="D974" s="173" t="s">
        <v>254</v>
      </c>
      <c r="E974" s="173">
        <v>675</v>
      </c>
      <c r="F974" s="173">
        <v>7349</v>
      </c>
      <c r="G974" s="173">
        <v>520</v>
      </c>
      <c r="H974" s="173">
        <v>2.06</v>
      </c>
      <c r="I974" s="200">
        <v>0.25017576494815169</v>
      </c>
      <c r="J974" s="200">
        <v>4.1501215461630334</v>
      </c>
      <c r="K974" s="173">
        <v>6</v>
      </c>
      <c r="L974" s="198">
        <v>1.00663749388962E-2</v>
      </c>
      <c r="M974" s="198">
        <v>1.00663749388962E-2</v>
      </c>
      <c r="N974" s="198">
        <v>8.7164959686206094E-5</v>
      </c>
      <c r="O974" s="198">
        <v>8.7164959686206094E-5</v>
      </c>
      <c r="P974" s="173">
        <v>4</v>
      </c>
      <c r="Q974" s="173">
        <v>141768</v>
      </c>
      <c r="R974" s="198">
        <v>4.9000842201975302E-4</v>
      </c>
    </row>
    <row r="975" spans="2:18" x14ac:dyDescent="0.2">
      <c r="B975" s="173" t="s">
        <v>1314</v>
      </c>
      <c r="C975" s="173" t="s">
        <v>1310</v>
      </c>
      <c r="D975" s="173" t="s">
        <v>254</v>
      </c>
      <c r="E975" s="173">
        <v>224</v>
      </c>
      <c r="F975" s="173">
        <v>129278</v>
      </c>
      <c r="G975" s="173">
        <v>166</v>
      </c>
      <c r="H975" s="173">
        <v>1.53</v>
      </c>
      <c r="I975" s="200">
        <v>1.4897145111604613</v>
      </c>
      <c r="J975" s="200">
        <v>0.17829551647077752</v>
      </c>
      <c r="K975" s="173">
        <v>16</v>
      </c>
      <c r="L975" s="198">
        <v>5.38738346103785E-2</v>
      </c>
      <c r="M975" s="198">
        <v>5.3707750025030497E-2</v>
      </c>
      <c r="N975" s="198">
        <v>5.8306290600908196E-4</v>
      </c>
      <c r="O975" s="198">
        <v>5.7952919142720803E-4</v>
      </c>
      <c r="P975" s="173">
        <v>4</v>
      </c>
      <c r="Q975" s="173">
        <v>5474</v>
      </c>
      <c r="R975" s="198">
        <v>3.0625526376234598E-5</v>
      </c>
    </row>
    <row r="976" spans="2:18" x14ac:dyDescent="0.2">
      <c r="B976" s="173" t="s">
        <v>1315</v>
      </c>
      <c r="C976" s="173" t="s">
        <v>1310</v>
      </c>
      <c r="D976" s="173" t="s">
        <v>263</v>
      </c>
      <c r="E976" s="173">
        <v>281</v>
      </c>
      <c r="F976" s="173">
        <v>242327</v>
      </c>
      <c r="G976" s="173">
        <v>644</v>
      </c>
      <c r="H976" s="173">
        <v>6</v>
      </c>
      <c r="I976" s="200">
        <v>1.2241634665220009</v>
      </c>
      <c r="J976" s="200">
        <v>0.58358507465016329</v>
      </c>
      <c r="K976" s="173">
        <v>34</v>
      </c>
      <c r="L976" s="198">
        <v>4.5970092995588699E-2</v>
      </c>
      <c r="M976" s="198">
        <v>4.4070132455401603E-2</v>
      </c>
      <c r="N976" s="198">
        <v>5.1121070951099304E-4</v>
      </c>
      <c r="O976" s="198">
        <v>4.8411889771663097E-4</v>
      </c>
      <c r="P976" s="173">
        <v>18</v>
      </c>
      <c r="Q976" s="173">
        <v>18605</v>
      </c>
      <c r="R976" s="198">
        <v>9.6588198571201397E-5</v>
      </c>
    </row>
    <row r="977" spans="2:18" x14ac:dyDescent="0.2">
      <c r="B977" s="173" t="s">
        <v>1316</v>
      </c>
      <c r="C977" s="173" t="s">
        <v>581</v>
      </c>
      <c r="D977" s="173" t="s">
        <v>21</v>
      </c>
      <c r="E977" s="173">
        <v>990</v>
      </c>
      <c r="F977" s="173">
        <v>6684</v>
      </c>
      <c r="G977" s="173">
        <v>335</v>
      </c>
      <c r="H977" s="173">
        <v>1.60403412257176</v>
      </c>
      <c r="I977" s="200">
        <v>1.1323190931048526</v>
      </c>
      <c r="J977" s="200">
        <v>2.6708318094466805</v>
      </c>
      <c r="K977" s="173">
        <v>3</v>
      </c>
      <c r="L977" s="198">
        <v>8.7967112896291402E-2</v>
      </c>
      <c r="M977" s="198">
        <v>8.7967112896291402E-2</v>
      </c>
      <c r="N977" s="198">
        <v>1.2120641015825201E-3</v>
      </c>
      <c r="O977" s="198">
        <v>1.2120641015825201E-3</v>
      </c>
      <c r="P977" s="173">
        <v>6</v>
      </c>
      <c r="Q977" s="173">
        <v>176152</v>
      </c>
      <c r="R977" s="198">
        <v>7.8919625661835302E-4</v>
      </c>
    </row>
    <row r="978" spans="2:18" x14ac:dyDescent="0.2">
      <c r="B978" s="173" t="s">
        <v>1317</v>
      </c>
      <c r="C978" s="173" t="s">
        <v>581</v>
      </c>
      <c r="D978" s="173" t="s">
        <v>254</v>
      </c>
      <c r="E978" s="173">
        <v>1055</v>
      </c>
      <c r="F978" s="173">
        <v>119772</v>
      </c>
      <c r="G978" s="173">
        <v>2353</v>
      </c>
      <c r="H978" s="173">
        <v>1.9747554107409164</v>
      </c>
      <c r="I978" s="200">
        <v>2.5975517285409309</v>
      </c>
      <c r="J978" s="200">
        <v>1.9235819466034574</v>
      </c>
      <c r="K978" s="173">
        <v>35</v>
      </c>
      <c r="L978" s="198">
        <v>0.193353082871496</v>
      </c>
      <c r="M978" s="198">
        <v>0.193353082871496</v>
      </c>
      <c r="N978" s="198">
        <v>2.71742651346051E-3</v>
      </c>
      <c r="O978" s="198">
        <v>2.71742651346051E-3</v>
      </c>
      <c r="P978" s="173">
        <v>18</v>
      </c>
      <c r="Q978" s="173">
        <v>121559</v>
      </c>
      <c r="R978" s="198">
        <v>7.4561377677525003E-4</v>
      </c>
    </row>
    <row r="979" spans="2:18" x14ac:dyDescent="0.2">
      <c r="B979" s="173" t="s">
        <v>1318</v>
      </c>
      <c r="C979" s="173" t="s">
        <v>581</v>
      </c>
      <c r="D979" s="173" t="s">
        <v>254</v>
      </c>
      <c r="E979" s="173">
        <v>1060</v>
      </c>
      <c r="F979" s="173">
        <v>79149</v>
      </c>
      <c r="G979" s="173">
        <v>3935</v>
      </c>
      <c r="H979" s="173">
        <v>2.620528507144344</v>
      </c>
      <c r="I979" s="200">
        <v>6.2878511643601804</v>
      </c>
      <c r="J979" s="200">
        <v>11.96567698020376</v>
      </c>
      <c r="K979" s="173">
        <v>44</v>
      </c>
      <c r="L979" s="198">
        <v>0.47513148363006702</v>
      </c>
      <c r="M979" s="198">
        <v>0.47513148363006702</v>
      </c>
      <c r="N979" s="198">
        <v>6.2334725224243697E-3</v>
      </c>
      <c r="O979" s="198">
        <v>6.2334725224243697E-3</v>
      </c>
      <c r="P979" s="173">
        <v>42</v>
      </c>
      <c r="Q979" s="173">
        <v>767606</v>
      </c>
      <c r="R979" s="198">
        <v>3.5525610596432102E-3</v>
      </c>
    </row>
    <row r="980" spans="2:18" x14ac:dyDescent="0.2">
      <c r="B980" s="173" t="s">
        <v>1319</v>
      </c>
      <c r="C980" s="173" t="s">
        <v>581</v>
      </c>
      <c r="D980" s="173" t="s">
        <v>21</v>
      </c>
      <c r="E980" s="173">
        <v>809</v>
      </c>
      <c r="F980" s="173">
        <v>6698</v>
      </c>
      <c r="G980" s="173">
        <v>3118</v>
      </c>
      <c r="H980" s="173">
        <v>2.2274492310726925</v>
      </c>
      <c r="I980" s="200">
        <v>3.000969080452204</v>
      </c>
      <c r="J980" s="200">
        <v>1.1738800385974775</v>
      </c>
      <c r="K980" s="173">
        <v>7</v>
      </c>
      <c r="L980" s="198">
        <v>0.17122025054036399</v>
      </c>
      <c r="M980" s="198">
        <v>0.17122025054036399</v>
      </c>
      <c r="N980" s="198">
        <v>3.2309930326927501E-3</v>
      </c>
      <c r="O980" s="198">
        <v>3.2309930326927501E-3</v>
      </c>
      <c r="P980" s="173">
        <v>2</v>
      </c>
      <c r="Q980" s="173">
        <v>56860</v>
      </c>
      <c r="R980" s="198">
        <v>2.6267278391924298E-4</v>
      </c>
    </row>
    <row r="981" spans="2:18" x14ac:dyDescent="0.2">
      <c r="B981" s="173" t="s">
        <v>1320</v>
      </c>
      <c r="C981" s="173" t="s">
        <v>581</v>
      </c>
      <c r="D981" s="173" t="s">
        <v>21</v>
      </c>
      <c r="E981" s="173">
        <v>242</v>
      </c>
      <c r="F981" s="173">
        <v>1942</v>
      </c>
      <c r="G981" s="173">
        <v>328</v>
      </c>
      <c r="H981" s="173">
        <v>0.67538278845126742</v>
      </c>
      <c r="I981" s="200">
        <v>0</v>
      </c>
      <c r="J981" s="200">
        <v>0</v>
      </c>
      <c r="K981" s="173">
        <v>0</v>
      </c>
      <c r="L981" s="198">
        <v>0</v>
      </c>
      <c r="M981" s="198">
        <v>0</v>
      </c>
      <c r="N981" s="198">
        <v>0</v>
      </c>
      <c r="O981" s="198">
        <v>0</v>
      </c>
      <c r="P981" s="173">
        <v>0</v>
      </c>
      <c r="Q981" s="173">
        <v>0</v>
      </c>
      <c r="R981" s="198">
        <v>0</v>
      </c>
    </row>
    <row r="982" spans="2:18" x14ac:dyDescent="0.2">
      <c r="B982" s="173" t="s">
        <v>1321</v>
      </c>
      <c r="C982" s="173" t="s">
        <v>1322</v>
      </c>
      <c r="D982" s="173" t="s">
        <v>263</v>
      </c>
      <c r="E982" s="173">
        <v>296</v>
      </c>
      <c r="F982" s="173">
        <v>563049</v>
      </c>
      <c r="G982" s="173">
        <v>0</v>
      </c>
      <c r="H982" s="173">
        <v>1.1000000000000001</v>
      </c>
      <c r="I982" s="200">
        <v>2.2135757571559651</v>
      </c>
      <c r="J982" s="200">
        <v>5.5583773247221329</v>
      </c>
      <c r="K982" s="173">
        <v>34</v>
      </c>
      <c r="L982" s="198">
        <v>0.11615202040131201</v>
      </c>
      <c r="M982" s="198">
        <v>0.11615202040131201</v>
      </c>
      <c r="N982" s="198">
        <v>1.4664915514773899E-3</v>
      </c>
      <c r="O982" s="198">
        <v>1.4664915514773899E-3</v>
      </c>
      <c r="P982" s="173">
        <v>57</v>
      </c>
      <c r="Q982" s="173">
        <v>247611</v>
      </c>
      <c r="R982" s="198">
        <v>1.1084084738475701E-3</v>
      </c>
    </row>
    <row r="983" spans="2:18" x14ac:dyDescent="0.2">
      <c r="B983" s="173" t="s">
        <v>1323</v>
      </c>
      <c r="C983" s="173" t="s">
        <v>1322</v>
      </c>
      <c r="D983" s="173" t="s">
        <v>254</v>
      </c>
      <c r="E983" s="173">
        <v>111</v>
      </c>
      <c r="F983" s="173">
        <v>151499</v>
      </c>
      <c r="G983" s="173">
        <v>228</v>
      </c>
      <c r="H983" s="173">
        <v>1.75</v>
      </c>
      <c r="I983" s="200">
        <v>0.46665438511425644</v>
      </c>
      <c r="J983" s="200">
        <v>1.0154056419666742</v>
      </c>
      <c r="K983" s="173">
        <v>20</v>
      </c>
      <c r="L983" s="198">
        <v>1.53728363360091E-2</v>
      </c>
      <c r="M983" s="198">
        <v>1.53728363360091E-2</v>
      </c>
      <c r="N983" s="198">
        <v>1.8846477769990499E-4</v>
      </c>
      <c r="O983" s="198">
        <v>1.8846477769990499E-4</v>
      </c>
      <c r="P983" s="173">
        <v>24</v>
      </c>
      <c r="Q983" s="173">
        <v>28398</v>
      </c>
      <c r="R983" s="198">
        <v>1.67262490208666E-4</v>
      </c>
    </row>
    <row r="984" spans="2:18" x14ac:dyDescent="0.2">
      <c r="B984" s="173" t="s">
        <v>1324</v>
      </c>
      <c r="C984" s="173" t="s">
        <v>1322</v>
      </c>
      <c r="D984" s="173" t="s">
        <v>254</v>
      </c>
      <c r="E984" s="173">
        <v>1055</v>
      </c>
      <c r="F984" s="173">
        <v>71535</v>
      </c>
      <c r="G984" s="173">
        <v>916</v>
      </c>
      <c r="H984" s="173">
        <v>4.66</v>
      </c>
      <c r="I984" s="200">
        <v>3.4003351810140479</v>
      </c>
      <c r="J984" s="200">
        <v>9.0776752467330972</v>
      </c>
      <c r="K984" s="173">
        <v>19</v>
      </c>
      <c r="L984" s="198">
        <v>0.168249574481869</v>
      </c>
      <c r="M984" s="198">
        <v>0.168249574481869</v>
      </c>
      <c r="N984" s="198">
        <v>1.4606020271742701E-3</v>
      </c>
      <c r="O984" s="198">
        <v>1.4606020271742701E-3</v>
      </c>
      <c r="P984" s="173">
        <v>41</v>
      </c>
      <c r="Q984" s="173">
        <v>381326</v>
      </c>
      <c r="R984" s="198">
        <v>1.90467215962967E-3</v>
      </c>
    </row>
    <row r="985" spans="2:18" x14ac:dyDescent="0.2">
      <c r="B985" s="173" t="s">
        <v>1325</v>
      </c>
      <c r="C985" s="173" t="s">
        <v>1322</v>
      </c>
      <c r="D985" s="173" t="s">
        <v>263</v>
      </c>
      <c r="E985" s="173">
        <v>449</v>
      </c>
      <c r="F985" s="173">
        <v>796464</v>
      </c>
      <c r="G985" s="173">
        <v>597</v>
      </c>
      <c r="H985" s="173">
        <v>2.02</v>
      </c>
      <c r="I985" s="200">
        <v>4.444806752531913</v>
      </c>
      <c r="J985" s="200">
        <v>6.1371837259825019</v>
      </c>
      <c r="K985" s="173">
        <v>70</v>
      </c>
      <c r="L985" s="198">
        <v>0.25933813525881499</v>
      </c>
      <c r="M985" s="198">
        <v>0.25907546247489599</v>
      </c>
      <c r="N985" s="198">
        <v>2.2486203789319902E-3</v>
      </c>
      <c r="O985" s="198">
        <v>2.2462645692107402E-3</v>
      </c>
      <c r="P985" s="173">
        <v>58</v>
      </c>
      <c r="Q985" s="173">
        <v>303999</v>
      </c>
      <c r="R985" s="198">
        <v>1.4971170778536201E-3</v>
      </c>
    </row>
    <row r="986" spans="2:18" x14ac:dyDescent="0.2">
      <c r="B986" s="173" t="s">
        <v>1326</v>
      </c>
      <c r="C986" s="173" t="s">
        <v>936</v>
      </c>
      <c r="D986" s="173" t="s">
        <v>254</v>
      </c>
      <c r="E986" s="173">
        <v>40</v>
      </c>
      <c r="F986" s="173">
        <v>52571</v>
      </c>
      <c r="G986" s="173">
        <v>0</v>
      </c>
      <c r="H986" s="173">
        <v>0.1</v>
      </c>
      <c r="I986" s="200">
        <v>0.21488804286697</v>
      </c>
      <c r="J986" s="200">
        <v>3.1340953861070095E-2</v>
      </c>
      <c r="K986" s="173">
        <v>4</v>
      </c>
      <c r="L986" s="198">
        <v>1.8736932617952399E-2</v>
      </c>
      <c r="M986" s="198">
        <v>1.8736932617952399E-2</v>
      </c>
      <c r="N986" s="198">
        <v>1.74329919372412E-4</v>
      </c>
      <c r="O986" s="198">
        <v>1.74329919372412E-4</v>
      </c>
      <c r="P986" s="173">
        <v>1</v>
      </c>
      <c r="Q986" s="173">
        <v>2320</v>
      </c>
      <c r="R986" s="198">
        <v>3.4159240958107799E-5</v>
      </c>
    </row>
    <row r="987" spans="2:18" x14ac:dyDescent="0.2">
      <c r="B987" s="173" t="s">
        <v>1327</v>
      </c>
      <c r="C987" s="173" t="s">
        <v>936</v>
      </c>
      <c r="D987" s="173" t="s">
        <v>254</v>
      </c>
      <c r="E987" s="173">
        <v>99</v>
      </c>
      <c r="F987" s="173">
        <v>35285</v>
      </c>
      <c r="G987" s="173">
        <v>0</v>
      </c>
      <c r="H987" s="173">
        <v>0.16</v>
      </c>
      <c r="I987" s="200">
        <v>0.47862643683522577</v>
      </c>
      <c r="J987" s="200">
        <v>0.55051524760736481</v>
      </c>
      <c r="K987" s="173">
        <v>9</v>
      </c>
      <c r="L987" s="198">
        <v>3.2208630508913802E-2</v>
      </c>
      <c r="M987" s="198">
        <v>3.2208630508913802E-2</v>
      </c>
      <c r="N987" s="198">
        <v>4.13444606079167E-4</v>
      </c>
      <c r="O987" s="198">
        <v>4.13444606079167E-4</v>
      </c>
      <c r="P987" s="173">
        <v>2</v>
      </c>
      <c r="Q987" s="173">
        <v>31451</v>
      </c>
      <c r="R987" s="198">
        <v>1.26035820086812E-4</v>
      </c>
    </row>
    <row r="988" spans="2:18" x14ac:dyDescent="0.2">
      <c r="B988" s="173" t="s">
        <v>1328</v>
      </c>
      <c r="C988" s="173" t="s">
        <v>936</v>
      </c>
      <c r="D988" s="173" t="s">
        <v>254</v>
      </c>
      <c r="E988" s="173">
        <v>97</v>
      </c>
      <c r="F988" s="173">
        <v>34555</v>
      </c>
      <c r="G988" s="173">
        <v>0</v>
      </c>
      <c r="H988" s="173">
        <v>0.32</v>
      </c>
      <c r="I988" s="200">
        <v>0.34557095704328272</v>
      </c>
      <c r="J988" s="200">
        <v>0</v>
      </c>
      <c r="K988" s="173">
        <v>4</v>
      </c>
      <c r="L988" s="198">
        <v>3.11155347982543E-2</v>
      </c>
      <c r="M988" s="198">
        <v>3.11155347982543E-2</v>
      </c>
      <c r="N988" s="198">
        <v>2.9683202487735101E-4</v>
      </c>
      <c r="O988" s="198">
        <v>2.9683202487735101E-4</v>
      </c>
      <c r="P988" s="173">
        <v>0</v>
      </c>
      <c r="Q988" s="173">
        <v>0</v>
      </c>
      <c r="R988" s="198">
        <v>0</v>
      </c>
    </row>
    <row r="989" spans="2:18" x14ac:dyDescent="0.2">
      <c r="B989" s="173" t="s">
        <v>1329</v>
      </c>
      <c r="C989" s="173" t="s">
        <v>1330</v>
      </c>
      <c r="D989" s="173" t="s">
        <v>254</v>
      </c>
      <c r="E989" s="173">
        <v>314</v>
      </c>
      <c r="F989" s="173">
        <v>47810</v>
      </c>
      <c r="G989" s="173">
        <v>336</v>
      </c>
      <c r="H989" s="173">
        <v>1.06</v>
      </c>
      <c r="I989" s="200">
        <v>0.15150760919133097</v>
      </c>
      <c r="J989" s="200">
        <v>1.0218914003302826</v>
      </c>
      <c r="K989" s="173">
        <v>8</v>
      </c>
      <c r="L989" s="198">
        <v>8.4055290854157701E-3</v>
      </c>
      <c r="M989" s="198">
        <v>8.4055290854157701E-3</v>
      </c>
      <c r="N989" s="198">
        <v>1.7197410965116399E-4</v>
      </c>
      <c r="O989" s="198">
        <v>1.7197410965116399E-4</v>
      </c>
      <c r="P989" s="173">
        <v>14</v>
      </c>
      <c r="Q989" s="173">
        <v>48131</v>
      </c>
      <c r="R989" s="198">
        <v>3.0743316862296999E-4</v>
      </c>
    </row>
    <row r="990" spans="2:18" x14ac:dyDescent="0.2">
      <c r="B990" s="173" t="s">
        <v>1331</v>
      </c>
      <c r="C990" s="173" t="s">
        <v>1330</v>
      </c>
      <c r="D990" s="173" t="s">
        <v>263</v>
      </c>
      <c r="E990" s="173">
        <v>712</v>
      </c>
      <c r="F990" s="173">
        <v>1808384</v>
      </c>
      <c r="G990" s="173">
        <v>0</v>
      </c>
      <c r="H990" s="173">
        <v>1.92</v>
      </c>
      <c r="I990" s="200">
        <v>49.442622512615991</v>
      </c>
      <c r="J990" s="200">
        <v>50.472063021088616</v>
      </c>
      <c r="K990" s="173">
        <v>47</v>
      </c>
      <c r="L990" s="198">
        <v>0.23178694056881</v>
      </c>
      <c r="M990" s="198">
        <v>0.222616951228849</v>
      </c>
      <c r="N990" s="198">
        <v>1.4217311667736601E-3</v>
      </c>
      <c r="O990" s="198">
        <v>1.2179536258856401E-3</v>
      </c>
      <c r="P990" s="173">
        <v>117</v>
      </c>
      <c r="Q990" s="173">
        <v>200876</v>
      </c>
      <c r="R990" s="198">
        <v>1.1767269557637801E-3</v>
      </c>
    </row>
    <row r="991" spans="2:18" x14ac:dyDescent="0.2">
      <c r="B991" s="173" t="s">
        <v>1332</v>
      </c>
      <c r="C991" s="173" t="s">
        <v>1330</v>
      </c>
      <c r="D991" s="173" t="s">
        <v>254</v>
      </c>
      <c r="E991" s="173">
        <v>841</v>
      </c>
      <c r="F991" s="173">
        <v>36719</v>
      </c>
      <c r="G991" s="173">
        <v>42</v>
      </c>
      <c r="H991" s="173">
        <v>2.62</v>
      </c>
      <c r="I991" s="200">
        <v>0.62738412067645921</v>
      </c>
      <c r="J991" s="200">
        <v>0.58909141178450986</v>
      </c>
      <c r="K991" s="173">
        <v>18</v>
      </c>
      <c r="L991" s="198">
        <v>3.11284917517212E-2</v>
      </c>
      <c r="M991" s="198">
        <v>3.11284917517212E-2</v>
      </c>
      <c r="N991" s="198">
        <v>4.45248037316026E-4</v>
      </c>
      <c r="O991" s="198">
        <v>4.45248037316026E-4</v>
      </c>
      <c r="P991" s="173">
        <v>7</v>
      </c>
      <c r="Q991" s="173">
        <v>24814</v>
      </c>
      <c r="R991" s="198">
        <v>1.16612581201816E-4</v>
      </c>
    </row>
    <row r="992" spans="2:18" x14ac:dyDescent="0.2">
      <c r="B992" s="173" t="s">
        <v>1333</v>
      </c>
      <c r="C992" s="173" t="s">
        <v>1334</v>
      </c>
      <c r="D992" s="173" t="s">
        <v>21</v>
      </c>
      <c r="E992" s="173">
        <v>1</v>
      </c>
      <c r="F992" s="173">
        <v>435</v>
      </c>
      <c r="G992" s="173">
        <v>154</v>
      </c>
      <c r="H992" s="173">
        <v>7.0539980127132367</v>
      </c>
      <c r="I992" s="200">
        <v>0</v>
      </c>
      <c r="J992" s="200">
        <v>0</v>
      </c>
      <c r="K992" s="173">
        <v>0</v>
      </c>
      <c r="L992" s="198">
        <v>0</v>
      </c>
      <c r="M992" s="198">
        <v>0</v>
      </c>
      <c r="N992" s="198">
        <v>0</v>
      </c>
      <c r="O992" s="198">
        <v>0</v>
      </c>
      <c r="P992" s="173">
        <v>0</v>
      </c>
      <c r="Q992" s="173">
        <v>0</v>
      </c>
      <c r="R992" s="198">
        <v>0</v>
      </c>
    </row>
    <row r="993" spans="2:18" x14ac:dyDescent="0.2">
      <c r="B993" s="173" t="s">
        <v>1335</v>
      </c>
      <c r="C993" s="173" t="s">
        <v>1334</v>
      </c>
      <c r="D993" s="173" t="s">
        <v>254</v>
      </c>
      <c r="E993" s="173">
        <v>2</v>
      </c>
      <c r="F993" s="173">
        <v>1565</v>
      </c>
      <c r="G993" s="173">
        <v>78</v>
      </c>
      <c r="H993" s="173">
        <v>0.48777645832591515</v>
      </c>
      <c r="I993" s="200">
        <v>0</v>
      </c>
      <c r="J993" s="200">
        <v>0</v>
      </c>
      <c r="K993" s="173">
        <v>0</v>
      </c>
      <c r="L993" s="198">
        <v>0</v>
      </c>
      <c r="M993" s="198">
        <v>0</v>
      </c>
      <c r="N993" s="198">
        <v>0</v>
      </c>
      <c r="O993" s="198">
        <v>0</v>
      </c>
      <c r="P993" s="173">
        <v>0</v>
      </c>
      <c r="Q993" s="173">
        <v>0</v>
      </c>
      <c r="R993" s="198">
        <v>0</v>
      </c>
    </row>
    <row r="994" spans="2:18" x14ac:dyDescent="0.2">
      <c r="B994" s="173" t="s">
        <v>1336</v>
      </c>
      <c r="C994" s="173" t="s">
        <v>1334</v>
      </c>
      <c r="D994" s="173" t="s">
        <v>263</v>
      </c>
      <c r="E994" s="173">
        <v>245</v>
      </c>
      <c r="F994" s="173">
        <v>279307</v>
      </c>
      <c r="G994" s="173">
        <v>162</v>
      </c>
      <c r="H994" s="173">
        <v>0.97513240368866438</v>
      </c>
      <c r="I994" s="200">
        <v>4.6731966894179724</v>
      </c>
      <c r="J994" s="200">
        <v>2.0603701749299077</v>
      </c>
      <c r="K994" s="173">
        <v>31</v>
      </c>
      <c r="L994" s="198">
        <v>0.19651575742227301</v>
      </c>
      <c r="M994" s="198">
        <v>0.19651575742227301</v>
      </c>
      <c r="N994" s="198">
        <v>1.7550782423303699E-3</v>
      </c>
      <c r="O994" s="198">
        <v>1.7550782423303699E-3</v>
      </c>
      <c r="P994" s="173">
        <v>16</v>
      </c>
      <c r="Q994" s="173">
        <v>73556</v>
      </c>
      <c r="R994" s="198">
        <v>3.55727267908571E-4</v>
      </c>
    </row>
    <row r="995" spans="2:18" x14ac:dyDescent="0.2">
      <c r="B995" s="173" t="s">
        <v>1337</v>
      </c>
      <c r="C995" s="173" t="s">
        <v>1334</v>
      </c>
      <c r="D995" s="173" t="s">
        <v>263</v>
      </c>
      <c r="E995" s="173">
        <v>447</v>
      </c>
      <c r="F995" s="173">
        <v>317370</v>
      </c>
      <c r="G995" s="173">
        <v>146</v>
      </c>
      <c r="H995" s="173">
        <v>0.97513240368866438</v>
      </c>
      <c r="I995" s="200">
        <v>5.3676426529391108</v>
      </c>
      <c r="J995" s="200">
        <v>9.2861754363038091</v>
      </c>
      <c r="K995" s="173">
        <v>48</v>
      </c>
      <c r="L995" s="198">
        <v>0.22571837472687301</v>
      </c>
      <c r="M995" s="198">
        <v>0.18497346769301401</v>
      </c>
      <c r="N995" s="198">
        <v>2.1013822713539399E-3</v>
      </c>
      <c r="O995" s="198">
        <v>1.94707673461215E-3</v>
      </c>
      <c r="P995" s="173">
        <v>52</v>
      </c>
      <c r="Q995" s="173">
        <v>331520</v>
      </c>
      <c r="R995" s="198">
        <v>1.59370527642482E-3</v>
      </c>
    </row>
    <row r="996" spans="2:18" x14ac:dyDescent="0.2">
      <c r="B996" s="173" t="s">
        <v>1338</v>
      </c>
      <c r="C996" s="173" t="s">
        <v>1334</v>
      </c>
      <c r="D996" s="173" t="s">
        <v>254</v>
      </c>
      <c r="E996" s="173">
        <v>1328</v>
      </c>
      <c r="F996" s="173">
        <v>14158</v>
      </c>
      <c r="G996" s="173">
        <v>271</v>
      </c>
      <c r="H996" s="173">
        <v>0.91009505024638859</v>
      </c>
      <c r="I996" s="200">
        <v>3.904886011238657</v>
      </c>
      <c r="J996" s="200">
        <v>0</v>
      </c>
      <c r="K996" s="173">
        <v>12</v>
      </c>
      <c r="L996" s="198">
        <v>0.16420700500020599</v>
      </c>
      <c r="M996" s="198">
        <v>0.16420700500020599</v>
      </c>
      <c r="N996" s="198">
        <v>6.1969574717450097E-3</v>
      </c>
      <c r="O996" s="198">
        <v>6.1969574717450097E-3</v>
      </c>
      <c r="P996" s="173">
        <v>0</v>
      </c>
      <c r="Q996" s="173">
        <v>0</v>
      </c>
      <c r="R996" s="198">
        <v>0</v>
      </c>
    </row>
    <row r="997" spans="2:18" x14ac:dyDescent="0.2">
      <c r="B997" s="173" t="s">
        <v>1339</v>
      </c>
      <c r="C997" s="173" t="s">
        <v>1334</v>
      </c>
      <c r="D997" s="173" t="s">
        <v>254</v>
      </c>
      <c r="E997" s="173">
        <v>2</v>
      </c>
      <c r="F997" s="173">
        <v>667</v>
      </c>
      <c r="G997" s="173">
        <v>112</v>
      </c>
      <c r="H997" s="173">
        <v>0</v>
      </c>
      <c r="I997" s="200">
        <v>3.4173284748943195E-3</v>
      </c>
      <c r="J997" s="200">
        <v>7.0027264088922299E-3</v>
      </c>
      <c r="K997" s="173">
        <v>2</v>
      </c>
      <c r="L997" s="198">
        <v>1.43704392996178E-4</v>
      </c>
      <c r="M997" s="198">
        <v>1.43704392996178E-4</v>
      </c>
      <c r="N997" s="198">
        <v>4.7116194424976301E-6</v>
      </c>
      <c r="O997" s="198">
        <v>4.7116194424976301E-6</v>
      </c>
      <c r="P997" s="173">
        <v>1</v>
      </c>
      <c r="Q997" s="173">
        <v>250</v>
      </c>
      <c r="R997" s="198">
        <v>2.35580972124881E-6</v>
      </c>
    </row>
    <row r="998" spans="2:18" x14ac:dyDescent="0.2">
      <c r="B998" s="173" t="s">
        <v>1340</v>
      </c>
      <c r="C998" s="173" t="s">
        <v>1334</v>
      </c>
      <c r="D998" s="173" t="s">
        <v>254</v>
      </c>
      <c r="E998" s="173">
        <v>322</v>
      </c>
      <c r="F998" s="173">
        <v>152981</v>
      </c>
      <c r="G998" s="173">
        <v>1759</v>
      </c>
      <c r="H998" s="173">
        <v>0.91009505024638859</v>
      </c>
      <c r="I998" s="200">
        <v>1.3784158545045011</v>
      </c>
      <c r="J998" s="200">
        <v>0.39963159070266174</v>
      </c>
      <c r="K998" s="173">
        <v>23</v>
      </c>
      <c r="L998" s="198">
        <v>5.7964698191327102E-2</v>
      </c>
      <c r="M998" s="198">
        <v>5.7964698191327102E-2</v>
      </c>
      <c r="N998" s="198">
        <v>8.2924502187958304E-4</v>
      </c>
      <c r="O998" s="198">
        <v>8.2924502187958304E-4</v>
      </c>
      <c r="P998" s="173">
        <v>10</v>
      </c>
      <c r="Q998" s="173">
        <v>14267</v>
      </c>
      <c r="R998" s="198">
        <v>7.1852196498088799E-5</v>
      </c>
    </row>
    <row r="999" spans="2:18" x14ac:dyDescent="0.2">
      <c r="B999" s="173" t="s">
        <v>1341</v>
      </c>
      <c r="C999" s="173" t="s">
        <v>1334</v>
      </c>
      <c r="D999" s="173" t="s">
        <v>263</v>
      </c>
      <c r="E999" s="173">
        <v>554</v>
      </c>
      <c r="F999" s="173">
        <v>226776</v>
      </c>
      <c r="G999" s="173">
        <v>1353</v>
      </c>
      <c r="H999" s="173">
        <v>0.4329981324551806</v>
      </c>
      <c r="I999" s="200">
        <v>4.3304834608086855</v>
      </c>
      <c r="J999" s="200">
        <v>7.2005674353962528</v>
      </c>
      <c r="K999" s="173">
        <v>67</v>
      </c>
      <c r="L999" s="198">
        <v>0.18210409145253301</v>
      </c>
      <c r="M999" s="198">
        <v>0.17836424352005101</v>
      </c>
      <c r="N999" s="198">
        <v>2.18383561159765E-3</v>
      </c>
      <c r="O999" s="198">
        <v>2.17912399215515E-3</v>
      </c>
      <c r="P999" s="173">
        <v>42</v>
      </c>
      <c r="Q999" s="173">
        <v>257063</v>
      </c>
      <c r="R999" s="198">
        <v>1.2945174418262199E-3</v>
      </c>
    </row>
    <row r="1000" spans="2:18" x14ac:dyDescent="0.2">
      <c r="B1000" s="173" t="s">
        <v>1342</v>
      </c>
      <c r="C1000" s="173" t="s">
        <v>519</v>
      </c>
      <c r="D1000" s="173" t="s">
        <v>21</v>
      </c>
      <c r="E1000" s="173">
        <v>629</v>
      </c>
      <c r="F1000" s="173">
        <v>6497</v>
      </c>
      <c r="G1000" s="173">
        <v>361</v>
      </c>
      <c r="H1000" s="173">
        <v>2.0118912</v>
      </c>
      <c r="I1000" s="200">
        <v>3.5394820225729124</v>
      </c>
      <c r="J1000" s="200">
        <v>1.7254224508515332</v>
      </c>
      <c r="K1000" s="173">
        <v>6</v>
      </c>
      <c r="L1000" s="198">
        <v>7.9489731614377501E-2</v>
      </c>
      <c r="M1000" s="198">
        <v>7.9489731614377501E-2</v>
      </c>
      <c r="N1000" s="198">
        <v>9.5881455654826797E-4</v>
      </c>
      <c r="O1000" s="198">
        <v>9.5881455654826797E-4</v>
      </c>
      <c r="P1000" s="173">
        <v>2</v>
      </c>
      <c r="Q1000" s="173">
        <v>32897</v>
      </c>
      <c r="R1000" s="198">
        <v>1.50771822159924E-4</v>
      </c>
    </row>
    <row r="1001" spans="2:18" x14ac:dyDescent="0.2">
      <c r="B1001" s="173" t="s">
        <v>1343</v>
      </c>
      <c r="C1001" s="173" t="s">
        <v>519</v>
      </c>
      <c r="D1001" s="173" t="s">
        <v>21</v>
      </c>
      <c r="E1001" s="173">
        <v>898</v>
      </c>
      <c r="F1001" s="173">
        <v>6132</v>
      </c>
      <c r="G1001" s="173">
        <v>5620</v>
      </c>
      <c r="H1001" s="173">
        <v>2.3776895999999996</v>
      </c>
      <c r="I1001" s="200">
        <v>1.2999598479209735E-2</v>
      </c>
      <c r="J1001" s="200">
        <v>2.8974872113587606</v>
      </c>
      <c r="K1001" s="173">
        <v>2</v>
      </c>
      <c r="L1001" s="198">
        <v>6.1251052752469204E-4</v>
      </c>
      <c r="M1001" s="198">
        <v>6.1251052752469204E-4</v>
      </c>
      <c r="N1001" s="198">
        <v>4.7116194424976301E-6</v>
      </c>
      <c r="O1001" s="198">
        <v>4.7116194424976301E-6</v>
      </c>
      <c r="P1001" s="173">
        <v>5</v>
      </c>
      <c r="Q1001" s="173">
        <v>115903</v>
      </c>
      <c r="R1001" s="198">
        <v>4.2640155954603502E-4</v>
      </c>
    </row>
    <row r="1002" spans="2:18" x14ac:dyDescent="0.2">
      <c r="B1002" s="173" t="s">
        <v>1344</v>
      </c>
      <c r="C1002" s="173" t="s">
        <v>519</v>
      </c>
      <c r="D1002" s="173" t="s">
        <v>21</v>
      </c>
      <c r="E1002" s="173">
        <v>1688</v>
      </c>
      <c r="F1002" s="173">
        <v>7360</v>
      </c>
      <c r="G1002" s="173">
        <v>1233</v>
      </c>
      <c r="H1002" s="173">
        <v>2.9263872000000002</v>
      </c>
      <c r="I1002" s="200">
        <v>3.2840039726020365</v>
      </c>
      <c r="J1002" s="200">
        <v>5.733600842423404</v>
      </c>
      <c r="K1002" s="173">
        <v>9</v>
      </c>
      <c r="L1002" s="198">
        <v>0.29373531299876898</v>
      </c>
      <c r="M1002" s="198">
        <v>0.29373531299876898</v>
      </c>
      <c r="N1002" s="198">
        <v>2.3734782941581801E-3</v>
      </c>
      <c r="O1002" s="198">
        <v>2.3734782941581801E-3</v>
      </c>
      <c r="P1002" s="173">
        <v>11</v>
      </c>
      <c r="Q1002" s="173">
        <v>435381</v>
      </c>
      <c r="R1002" s="198">
        <v>1.9659232123821401E-3</v>
      </c>
    </row>
    <row r="1003" spans="2:18" x14ac:dyDescent="0.2">
      <c r="B1003" s="173" t="s">
        <v>1345</v>
      </c>
      <c r="C1003" s="173" t="s">
        <v>519</v>
      </c>
      <c r="D1003" s="173" t="s">
        <v>21</v>
      </c>
      <c r="E1003" s="173">
        <v>1269</v>
      </c>
      <c r="F1003" s="173">
        <v>3708</v>
      </c>
      <c r="G1003" s="173">
        <v>981</v>
      </c>
      <c r="H1003" s="173">
        <v>3.2921856000000003</v>
      </c>
      <c r="I1003" s="200">
        <v>0.36700303925599209</v>
      </c>
      <c r="J1003" s="200">
        <v>2.609010711082016</v>
      </c>
      <c r="K1003" s="173">
        <v>2</v>
      </c>
      <c r="L1003" s="198">
        <v>3.2215697938077499E-2</v>
      </c>
      <c r="M1003" s="198">
        <v>3.2215697938077499E-2</v>
      </c>
      <c r="N1003" s="198">
        <v>2.30869352682384E-4</v>
      </c>
      <c r="O1003" s="198">
        <v>2.30869352682384E-4</v>
      </c>
      <c r="P1003" s="173">
        <v>4</v>
      </c>
      <c r="Q1003" s="173">
        <v>194430</v>
      </c>
      <c r="R1003" s="198">
        <v>8.1393225869146502E-4</v>
      </c>
    </row>
    <row r="1004" spans="2:18" x14ac:dyDescent="0.2">
      <c r="B1004" s="173" t="s">
        <v>1346</v>
      </c>
      <c r="C1004" s="173" t="s">
        <v>519</v>
      </c>
      <c r="D1004" s="173" t="s">
        <v>21</v>
      </c>
      <c r="E1004" s="173">
        <v>1018</v>
      </c>
      <c r="F1004" s="173">
        <v>1964</v>
      </c>
      <c r="G1004" s="173">
        <v>2828</v>
      </c>
      <c r="H1004" s="173">
        <v>4.9382784000000006</v>
      </c>
      <c r="I1004" s="200">
        <v>1.9010541708475541</v>
      </c>
      <c r="J1004" s="200">
        <v>3.6097955106688957</v>
      </c>
      <c r="K1004" s="173">
        <v>6</v>
      </c>
      <c r="L1004" s="198">
        <v>0.105398926928672</v>
      </c>
      <c r="M1004" s="198">
        <v>0.105398926928672</v>
      </c>
      <c r="N1004" s="198">
        <v>7.6092653996336697E-4</v>
      </c>
      <c r="O1004" s="198">
        <v>7.6092653996336697E-4</v>
      </c>
      <c r="P1004" s="173">
        <v>5</v>
      </c>
      <c r="Q1004" s="173">
        <v>169908</v>
      </c>
      <c r="R1004" s="198">
        <v>8.38668260764578E-4</v>
      </c>
    </row>
    <row r="1005" spans="2:18" x14ac:dyDescent="0.2">
      <c r="B1005" s="173" t="s">
        <v>1347</v>
      </c>
      <c r="C1005" s="173" t="s">
        <v>519</v>
      </c>
      <c r="D1005" s="173" t="s">
        <v>21</v>
      </c>
      <c r="E1005" s="173">
        <v>1510</v>
      </c>
      <c r="F1005" s="173">
        <v>8715</v>
      </c>
      <c r="G1005" s="173">
        <v>834</v>
      </c>
      <c r="H1005" s="173">
        <v>3.1092864000000002</v>
      </c>
      <c r="I1005" s="200">
        <v>1.3751318771528414E-2</v>
      </c>
      <c r="J1005" s="200">
        <v>2.2479536168050407</v>
      </c>
      <c r="K1005" s="173">
        <v>2</v>
      </c>
      <c r="L1005" s="198">
        <v>7.0909872609589296E-4</v>
      </c>
      <c r="M1005" s="198">
        <v>7.0909872609589296E-4</v>
      </c>
      <c r="N1005" s="198">
        <v>8.2453340243708508E-6</v>
      </c>
      <c r="O1005" s="198">
        <v>8.2453340243708508E-6</v>
      </c>
      <c r="P1005" s="173">
        <v>3</v>
      </c>
      <c r="Q1005" s="173">
        <v>98410</v>
      </c>
      <c r="R1005" s="198">
        <v>4.82940992856007E-4</v>
      </c>
    </row>
    <row r="1006" spans="2:18" x14ac:dyDescent="0.2">
      <c r="B1006" s="173" t="s">
        <v>1348</v>
      </c>
      <c r="C1006" s="173" t="s">
        <v>519</v>
      </c>
      <c r="D1006" s="173" t="s">
        <v>254</v>
      </c>
      <c r="E1006" s="173">
        <v>592</v>
      </c>
      <c r="F1006" s="173">
        <v>17242</v>
      </c>
      <c r="G1006" s="173">
        <v>1670</v>
      </c>
      <c r="H1006" s="173">
        <v>2.7434880000000001</v>
      </c>
      <c r="I1006" s="200">
        <v>1.4660765503506716</v>
      </c>
      <c r="J1006" s="200">
        <v>5.9584788800366129</v>
      </c>
      <c r="K1006" s="173">
        <v>7</v>
      </c>
      <c r="L1006" s="198">
        <v>2.9029465290088499E-2</v>
      </c>
      <c r="M1006" s="198">
        <v>2.9029465290088499E-2</v>
      </c>
      <c r="N1006" s="198">
        <v>8.9049607463205201E-4</v>
      </c>
      <c r="O1006" s="198">
        <v>8.9049607463205201E-4</v>
      </c>
      <c r="P1006" s="173">
        <v>1</v>
      </c>
      <c r="Q1006" s="173">
        <v>100163</v>
      </c>
      <c r="R1006" s="198">
        <v>3.4159240958107798E-4</v>
      </c>
    </row>
    <row r="1007" spans="2:18" x14ac:dyDescent="0.2">
      <c r="B1007" s="173" t="s">
        <v>1349</v>
      </c>
      <c r="C1007" s="173" t="s">
        <v>519</v>
      </c>
      <c r="D1007" s="173" t="s">
        <v>21</v>
      </c>
      <c r="E1007" s="173">
        <v>1</v>
      </c>
      <c r="F1007" s="173">
        <v>1949</v>
      </c>
      <c r="G1007" s="173">
        <v>0</v>
      </c>
      <c r="H1007" s="173">
        <v>0.73159680000000005</v>
      </c>
      <c r="I1007" s="200">
        <v>0</v>
      </c>
      <c r="J1007" s="200">
        <v>0</v>
      </c>
      <c r="K1007" s="173">
        <v>0</v>
      </c>
      <c r="L1007" s="198">
        <v>0</v>
      </c>
      <c r="M1007" s="198">
        <v>0</v>
      </c>
      <c r="N1007" s="198">
        <v>0</v>
      </c>
      <c r="O1007" s="198">
        <v>0</v>
      </c>
      <c r="P1007" s="173">
        <v>0</v>
      </c>
      <c r="Q1007" s="173">
        <v>0</v>
      </c>
      <c r="R1007" s="198">
        <v>0</v>
      </c>
    </row>
    <row r="1008" spans="2:18" x14ac:dyDescent="0.2">
      <c r="B1008" s="173" t="s">
        <v>1350</v>
      </c>
      <c r="C1008" s="173" t="s">
        <v>909</v>
      </c>
      <c r="D1008" s="173" t="s">
        <v>254</v>
      </c>
      <c r="E1008" s="173">
        <v>91</v>
      </c>
      <c r="F1008" s="173">
        <v>79042</v>
      </c>
      <c r="G1008" s="173">
        <v>0</v>
      </c>
      <c r="H1008" s="173">
        <v>0.25</v>
      </c>
      <c r="I1008" s="200">
        <v>0.26413389447965885</v>
      </c>
      <c r="J1008" s="200">
        <v>1.2298936414677997</v>
      </c>
      <c r="K1008" s="173">
        <v>9</v>
      </c>
      <c r="L1008" s="198">
        <v>1.9474301060703299E-2</v>
      </c>
      <c r="M1008" s="198">
        <v>1.9474301060703299E-2</v>
      </c>
      <c r="N1008" s="198">
        <v>1.43704392996178E-4</v>
      </c>
      <c r="O1008" s="198">
        <v>1.43704392996178E-4</v>
      </c>
      <c r="P1008" s="173">
        <v>5</v>
      </c>
      <c r="Q1008" s="173">
        <v>76983</v>
      </c>
      <c r="R1008" s="198">
        <v>2.4147049642800399E-4</v>
      </c>
    </row>
    <row r="1009" spans="2:18" x14ac:dyDescent="0.2">
      <c r="B1009" s="173" t="s">
        <v>1351</v>
      </c>
      <c r="C1009" s="173" t="s">
        <v>909</v>
      </c>
      <c r="D1009" s="173" t="s">
        <v>254</v>
      </c>
      <c r="E1009" s="173">
        <v>155</v>
      </c>
      <c r="F1009" s="173">
        <v>107262</v>
      </c>
      <c r="G1009" s="173">
        <v>29</v>
      </c>
      <c r="H1009" s="173">
        <v>0.38</v>
      </c>
      <c r="I1009" s="200">
        <v>1.9873987752923912</v>
      </c>
      <c r="J1009" s="200">
        <v>2.4799853368207905</v>
      </c>
      <c r="K1009" s="173">
        <v>20</v>
      </c>
      <c r="L1009" s="198">
        <v>0.11884353300783899</v>
      </c>
      <c r="M1009" s="198">
        <v>0.11884353300783899</v>
      </c>
      <c r="N1009" s="198">
        <v>6.8436272402278096E-4</v>
      </c>
      <c r="O1009" s="198">
        <v>6.8436272402278096E-4</v>
      </c>
      <c r="P1009" s="173">
        <v>6</v>
      </c>
      <c r="Q1009" s="173">
        <v>125901</v>
      </c>
      <c r="R1009" s="198">
        <v>3.81641174842308E-4</v>
      </c>
    </row>
    <row r="1010" spans="2:18" x14ac:dyDescent="0.2">
      <c r="B1010" s="173" t="s">
        <v>1352</v>
      </c>
      <c r="C1010" s="173" t="s">
        <v>909</v>
      </c>
      <c r="D1010" s="173" t="s">
        <v>254</v>
      </c>
      <c r="E1010" s="173">
        <v>5</v>
      </c>
      <c r="F1010" s="173">
        <v>679</v>
      </c>
      <c r="G1010" s="173">
        <v>0</v>
      </c>
      <c r="H1010" s="173">
        <v>8.9999999999999993E-3</v>
      </c>
      <c r="I1010" s="200">
        <v>1.2781469219875604E-2</v>
      </c>
      <c r="J1010" s="200">
        <v>0.19403825773808578</v>
      </c>
      <c r="K1010" s="173">
        <v>1</v>
      </c>
      <c r="L1010" s="198">
        <v>1.75507824233037E-4</v>
      </c>
      <c r="M1010" s="198">
        <v>1.75507824233037E-4</v>
      </c>
      <c r="N1010" s="198">
        <v>1.1779048606244101E-6</v>
      </c>
      <c r="O1010" s="198">
        <v>1.1779048606244101E-6</v>
      </c>
      <c r="P1010" s="173">
        <v>2</v>
      </c>
      <c r="Q1010" s="173">
        <v>2262</v>
      </c>
      <c r="R1010" s="198">
        <v>7.0674291637464396E-6</v>
      </c>
    </row>
    <row r="1011" spans="2:18" x14ac:dyDescent="0.2">
      <c r="B1011" s="173" t="s">
        <v>1353</v>
      </c>
      <c r="C1011" s="173" t="s">
        <v>467</v>
      </c>
      <c r="D1011" s="173" t="s">
        <v>21</v>
      </c>
      <c r="E1011" s="173">
        <v>1310</v>
      </c>
      <c r="F1011" s="173">
        <v>5437</v>
      </c>
      <c r="G1011" s="173">
        <v>3401</v>
      </c>
      <c r="H1011" s="173">
        <v>1.5348809827559728</v>
      </c>
      <c r="I1011" s="200">
        <v>4.0976849121739232</v>
      </c>
      <c r="J1011" s="200">
        <v>6.7268840807103327</v>
      </c>
      <c r="K1011" s="173">
        <v>10</v>
      </c>
      <c r="L1011" s="198">
        <v>0.37451838415011202</v>
      </c>
      <c r="M1011" s="198">
        <v>0.37451838415011202</v>
      </c>
      <c r="N1011" s="198">
        <v>3.49484372147262E-3</v>
      </c>
      <c r="O1011" s="198">
        <v>3.49484372147262E-3</v>
      </c>
      <c r="P1011" s="173">
        <v>13</v>
      </c>
      <c r="Q1011" s="173">
        <v>521961</v>
      </c>
      <c r="R1011" s="198">
        <v>1.59488318128545E-3</v>
      </c>
    </row>
    <row r="1012" spans="2:18" x14ac:dyDescent="0.2">
      <c r="B1012" s="173" t="s">
        <v>1354</v>
      </c>
      <c r="C1012" s="173" t="s">
        <v>467</v>
      </c>
      <c r="D1012" s="173" t="s">
        <v>21</v>
      </c>
      <c r="E1012" s="173">
        <v>1252</v>
      </c>
      <c r="F1012" s="173">
        <v>4325</v>
      </c>
      <c r="G1012" s="173">
        <v>668</v>
      </c>
      <c r="H1012" s="173">
        <v>2.1949940624666189</v>
      </c>
      <c r="I1012" s="200">
        <v>0.69103101400524825</v>
      </c>
      <c r="J1012" s="200">
        <v>6.4083999581648392</v>
      </c>
      <c r="K1012" s="173">
        <v>2</v>
      </c>
      <c r="L1012" s="198">
        <v>5.8151985064166398E-2</v>
      </c>
      <c r="M1012" s="198">
        <v>5.8151985064166398E-2</v>
      </c>
      <c r="N1012" s="198">
        <v>1.45353459801052E-3</v>
      </c>
      <c r="O1012" s="198">
        <v>1.45353459801052E-3</v>
      </c>
      <c r="P1012" s="173">
        <v>9</v>
      </c>
      <c r="Q1012" s="173">
        <v>457832</v>
      </c>
      <c r="R1012" s="198">
        <v>1.51242984104174E-3</v>
      </c>
    </row>
    <row r="1013" spans="2:18" x14ac:dyDescent="0.2">
      <c r="B1013" s="173" t="s">
        <v>1355</v>
      </c>
      <c r="C1013" s="173" t="s">
        <v>467</v>
      </c>
      <c r="D1013" s="173" t="s">
        <v>21</v>
      </c>
      <c r="E1013" s="173">
        <v>499</v>
      </c>
      <c r="F1013" s="173">
        <v>1974</v>
      </c>
      <c r="G1013" s="173">
        <v>947</v>
      </c>
      <c r="H1013" s="173">
        <v>1.9323452002911263</v>
      </c>
      <c r="I1013" s="200">
        <v>0</v>
      </c>
      <c r="J1013" s="200">
        <v>0</v>
      </c>
      <c r="K1013" s="173">
        <v>0</v>
      </c>
      <c r="L1013" s="198">
        <v>0</v>
      </c>
      <c r="M1013" s="198">
        <v>0</v>
      </c>
      <c r="N1013" s="198">
        <v>0</v>
      </c>
      <c r="O1013" s="198">
        <v>0</v>
      </c>
      <c r="P1013" s="173">
        <v>0</v>
      </c>
      <c r="Q1013" s="173">
        <v>0</v>
      </c>
      <c r="R1013" s="198">
        <v>0</v>
      </c>
    </row>
    <row r="1014" spans="2:18" x14ac:dyDescent="0.2">
      <c r="B1014" s="173" t="s">
        <v>1356</v>
      </c>
      <c r="C1014" s="173" t="s">
        <v>467</v>
      </c>
      <c r="D1014" s="173" t="s">
        <v>21</v>
      </c>
      <c r="E1014" s="173">
        <v>1301</v>
      </c>
      <c r="F1014" s="173">
        <v>3833</v>
      </c>
      <c r="G1014" s="173">
        <v>3603</v>
      </c>
      <c r="H1014" s="173">
        <v>4.4462700239708441</v>
      </c>
      <c r="I1014" s="200">
        <v>1.0588869471876841</v>
      </c>
      <c r="J1014" s="200">
        <v>1.5516968274667129</v>
      </c>
      <c r="K1014" s="173">
        <v>3</v>
      </c>
      <c r="L1014" s="198">
        <v>3.9578781221840699E-2</v>
      </c>
      <c r="M1014" s="198">
        <v>3.9578781221840699E-2</v>
      </c>
      <c r="N1014" s="198">
        <v>1.7798142444034801E-3</v>
      </c>
      <c r="O1014" s="198">
        <v>1.7798142444034801E-3</v>
      </c>
      <c r="P1014" s="173">
        <v>4</v>
      </c>
      <c r="Q1014" s="173">
        <v>49239</v>
      </c>
      <c r="R1014" s="198">
        <v>1.73152014511788E-4</v>
      </c>
    </row>
    <row r="1015" spans="2:18" x14ac:dyDescent="0.2">
      <c r="B1015" s="173" t="s">
        <v>1357</v>
      </c>
      <c r="C1015" s="173" t="s">
        <v>467</v>
      </c>
      <c r="D1015" s="173" t="s">
        <v>21</v>
      </c>
      <c r="E1015" s="173">
        <v>572</v>
      </c>
      <c r="F1015" s="173">
        <v>2669</v>
      </c>
      <c r="G1015" s="173">
        <v>239</v>
      </c>
      <c r="H1015" s="173">
        <v>0.80670721953901381</v>
      </c>
      <c r="I1015" s="200">
        <v>0</v>
      </c>
      <c r="J1015" s="200">
        <v>0.43248639299526198</v>
      </c>
      <c r="K1015" s="173">
        <v>0</v>
      </c>
      <c r="L1015" s="198">
        <v>0</v>
      </c>
      <c r="M1015" s="198">
        <v>0</v>
      </c>
      <c r="N1015" s="198">
        <v>0</v>
      </c>
      <c r="O1015" s="198">
        <v>0</v>
      </c>
      <c r="P1015" s="173">
        <v>1</v>
      </c>
      <c r="Q1015" s="173">
        <v>37180</v>
      </c>
      <c r="R1015" s="198">
        <v>1.2956953466868501E-4</v>
      </c>
    </row>
    <row r="1016" spans="2:18" x14ac:dyDescent="0.2">
      <c r="B1016" s="173" t="s">
        <v>1358</v>
      </c>
      <c r="C1016" s="173" t="s">
        <v>467</v>
      </c>
      <c r="D1016" s="173" t="s">
        <v>21</v>
      </c>
      <c r="E1016" s="173">
        <v>752</v>
      </c>
      <c r="F1016" s="173">
        <v>1791</v>
      </c>
      <c r="G1016" s="173">
        <v>2087</v>
      </c>
      <c r="H1016" s="173">
        <v>3.1236453965871118</v>
      </c>
      <c r="I1016" s="200">
        <v>0.89863870246803024</v>
      </c>
      <c r="J1016" s="200">
        <v>1.1170436455343715</v>
      </c>
      <c r="K1016" s="173">
        <v>3</v>
      </c>
      <c r="L1016" s="198">
        <v>2.5255458116647901E-2</v>
      </c>
      <c r="M1016" s="198">
        <v>2.5255458116647901E-2</v>
      </c>
      <c r="N1016" s="198">
        <v>9.0698674268079404E-5</v>
      </c>
      <c r="O1016" s="198">
        <v>9.0698674268079404E-5</v>
      </c>
      <c r="P1016" s="173">
        <v>2</v>
      </c>
      <c r="Q1016" s="173">
        <v>26652</v>
      </c>
      <c r="R1016" s="198">
        <v>2.4736002073112598E-4</v>
      </c>
    </row>
    <row r="1017" spans="2:18" x14ac:dyDescent="0.2">
      <c r="B1017" s="173" t="s">
        <v>1359</v>
      </c>
      <c r="C1017" s="173" t="s">
        <v>467</v>
      </c>
      <c r="D1017" s="173" t="s">
        <v>21</v>
      </c>
      <c r="E1017" s="173">
        <v>1824</v>
      </c>
      <c r="F1017" s="173">
        <v>3435</v>
      </c>
      <c r="G1017" s="173">
        <v>2280</v>
      </c>
      <c r="H1017" s="173">
        <v>4.024155781188802</v>
      </c>
      <c r="I1017" s="200">
        <v>0.10093871749509457</v>
      </c>
      <c r="J1017" s="200">
        <v>0.99082239372279979</v>
      </c>
      <c r="K1017" s="173">
        <v>3</v>
      </c>
      <c r="L1017" s="198">
        <v>7.1086558338683001E-3</v>
      </c>
      <c r="M1017" s="198">
        <v>7.1086558338683001E-3</v>
      </c>
      <c r="N1017" s="198">
        <v>1.0483353259557201E-4</v>
      </c>
      <c r="O1017" s="198">
        <v>1.0483353259557201E-4</v>
      </c>
      <c r="P1017" s="173">
        <v>5</v>
      </c>
      <c r="Q1017" s="173">
        <v>59240</v>
      </c>
      <c r="R1017" s="198">
        <v>2.8505297627110697E-4</v>
      </c>
    </row>
    <row r="1018" spans="2:18" x14ac:dyDescent="0.2">
      <c r="B1018" s="173" t="s">
        <v>1360</v>
      </c>
      <c r="C1018" s="173" t="s">
        <v>467</v>
      </c>
      <c r="D1018" s="173" t="s">
        <v>254</v>
      </c>
      <c r="E1018" s="173">
        <v>532</v>
      </c>
      <c r="F1018" s="173">
        <v>2994</v>
      </c>
      <c r="G1018" s="173">
        <v>1271</v>
      </c>
      <c r="H1018" s="173">
        <v>0.71128630908203627</v>
      </c>
      <c r="I1018" s="200">
        <v>1.1268276821157315</v>
      </c>
      <c r="J1018" s="200">
        <v>0.36383584092439419</v>
      </c>
      <c r="K1018" s="173">
        <v>4</v>
      </c>
      <c r="L1018" s="198">
        <v>0.110029270935787</v>
      </c>
      <c r="M1018" s="198">
        <v>0.110029270935787</v>
      </c>
      <c r="N1018" s="198">
        <v>1.3899277355368001E-3</v>
      </c>
      <c r="O1018" s="198">
        <v>1.3899277355368001E-3</v>
      </c>
      <c r="P1018" s="173">
        <v>2</v>
      </c>
      <c r="Q1018" s="173">
        <v>30161</v>
      </c>
      <c r="R1018" s="198">
        <v>1.2132420064431399E-4</v>
      </c>
    </row>
    <row r="1019" spans="2:18" x14ac:dyDescent="0.2">
      <c r="B1019" s="173" t="s">
        <v>1361</v>
      </c>
      <c r="C1019" s="173" t="s">
        <v>1362</v>
      </c>
      <c r="D1019" s="173" t="s">
        <v>21</v>
      </c>
      <c r="E1019" s="173">
        <v>7</v>
      </c>
      <c r="F1019" s="173">
        <v>5527</v>
      </c>
      <c r="G1019" s="173">
        <v>856</v>
      </c>
      <c r="H1019" s="173">
        <v>1.4690704478014942</v>
      </c>
      <c r="I1019" s="200">
        <v>0</v>
      </c>
      <c r="J1019" s="200">
        <v>0.55916020362099628</v>
      </c>
      <c r="K1019" s="173">
        <v>0</v>
      </c>
      <c r="L1019" s="198">
        <v>0</v>
      </c>
      <c r="M1019" s="198">
        <v>0</v>
      </c>
      <c r="N1019" s="198">
        <v>0</v>
      </c>
      <c r="O1019" s="198">
        <v>0</v>
      </c>
      <c r="P1019" s="173">
        <v>1</v>
      </c>
      <c r="Q1019" s="173">
        <v>240</v>
      </c>
      <c r="R1019" s="198">
        <v>2.35580972124881E-6</v>
      </c>
    </row>
    <row r="1020" spans="2:18" x14ac:dyDescent="0.2">
      <c r="B1020" s="173" t="s">
        <v>1363</v>
      </c>
      <c r="C1020" s="173" t="s">
        <v>1362</v>
      </c>
      <c r="D1020" s="173" t="s">
        <v>254</v>
      </c>
      <c r="E1020" s="173">
        <v>208</v>
      </c>
      <c r="F1020" s="173">
        <v>6826</v>
      </c>
      <c r="G1020" s="173">
        <v>6137</v>
      </c>
      <c r="H1020" s="173">
        <v>1.6083875666512801</v>
      </c>
      <c r="I1020" s="200">
        <v>0.73736884160753002</v>
      </c>
      <c r="J1020" s="200">
        <v>1.3658177267905842</v>
      </c>
      <c r="K1020" s="173">
        <v>5</v>
      </c>
      <c r="L1020" s="198">
        <v>2.6011673037168798E-2</v>
      </c>
      <c r="M1020" s="198">
        <v>2.6011673037168798E-2</v>
      </c>
      <c r="N1020" s="198">
        <v>3.6279469707231702E-4</v>
      </c>
      <c r="O1020" s="198">
        <v>3.6279469707231702E-4</v>
      </c>
      <c r="P1020" s="173">
        <v>4</v>
      </c>
      <c r="Q1020" s="173">
        <v>40904</v>
      </c>
      <c r="R1020" s="198">
        <v>1.0954515203807E-4</v>
      </c>
    </row>
    <row r="1021" spans="2:18" x14ac:dyDescent="0.2">
      <c r="B1021" s="173" t="s">
        <v>1364</v>
      </c>
      <c r="C1021" s="173" t="s">
        <v>1362</v>
      </c>
      <c r="D1021" s="173" t="s">
        <v>254</v>
      </c>
      <c r="E1021" s="173">
        <v>448</v>
      </c>
      <c r="F1021" s="173">
        <v>125813</v>
      </c>
      <c r="G1021" s="173">
        <v>1370</v>
      </c>
      <c r="H1021" s="173">
        <v>1.4550379760392955</v>
      </c>
      <c r="I1021" s="200">
        <v>0.40478777947097194</v>
      </c>
      <c r="J1021" s="200">
        <v>1.618598998440397</v>
      </c>
      <c r="K1021" s="173">
        <v>28</v>
      </c>
      <c r="L1021" s="198">
        <v>2.3276577950798901E-2</v>
      </c>
      <c r="M1021" s="198">
        <v>2.3138763082105902E-2</v>
      </c>
      <c r="N1021" s="198">
        <v>2.4029259156737901E-4</v>
      </c>
      <c r="O1021" s="198">
        <v>2.3440306726425699E-4</v>
      </c>
      <c r="P1021" s="173">
        <v>17</v>
      </c>
      <c r="Q1021" s="173">
        <v>79017</v>
      </c>
      <c r="R1021" s="198">
        <v>3.7339584081793698E-4</v>
      </c>
    </row>
    <row r="1022" spans="2:18" x14ac:dyDescent="0.2">
      <c r="B1022" s="173" t="s">
        <v>1365</v>
      </c>
      <c r="C1022" s="173" t="s">
        <v>1362</v>
      </c>
      <c r="D1022" s="173" t="s">
        <v>254</v>
      </c>
      <c r="E1022" s="173">
        <v>404</v>
      </c>
      <c r="F1022" s="173">
        <v>141651</v>
      </c>
      <c r="G1022" s="173">
        <v>1417</v>
      </c>
      <c r="H1022" s="173">
        <v>1.7046768444774099</v>
      </c>
      <c r="I1022" s="200">
        <v>1.0966009796563885</v>
      </c>
      <c r="J1022" s="200">
        <v>4.0522538889068302</v>
      </c>
      <c r="K1022" s="173">
        <v>34</v>
      </c>
      <c r="L1022" s="198">
        <v>8.3763170448722904E-2</v>
      </c>
      <c r="M1022" s="198">
        <v>8.3763170448722904E-2</v>
      </c>
      <c r="N1022" s="198">
        <v>5.0414328034724604E-4</v>
      </c>
      <c r="O1022" s="198">
        <v>5.0414328034724604E-4</v>
      </c>
      <c r="P1022" s="173">
        <v>20</v>
      </c>
      <c r="Q1022" s="173">
        <v>262779</v>
      </c>
      <c r="R1022" s="198">
        <v>9.8355055862137998E-4</v>
      </c>
    </row>
    <row r="1023" spans="2:18" x14ac:dyDescent="0.2">
      <c r="B1023" s="173" t="s">
        <v>1366</v>
      </c>
      <c r="C1023" s="173" t="s">
        <v>1362</v>
      </c>
      <c r="D1023" s="173" t="s">
        <v>254</v>
      </c>
      <c r="E1023" s="173">
        <v>1476</v>
      </c>
      <c r="F1023" s="173">
        <v>7044</v>
      </c>
      <c r="G1023" s="173">
        <v>8228</v>
      </c>
      <c r="H1023" s="173">
        <v>2.4678585279882173</v>
      </c>
      <c r="I1023" s="200">
        <v>0.81582313721084176</v>
      </c>
      <c r="J1023" s="200">
        <v>1.5234063986227544</v>
      </c>
      <c r="K1023" s="173">
        <v>5</v>
      </c>
      <c r="L1023" s="198">
        <v>7.6066740089403007E-2</v>
      </c>
      <c r="M1023" s="198">
        <v>7.6066740089403007E-2</v>
      </c>
      <c r="N1023" s="198">
        <v>1.7162073819297599E-3</v>
      </c>
      <c r="O1023" s="198">
        <v>1.7162073819297599E-3</v>
      </c>
      <c r="P1023" s="173">
        <v>6</v>
      </c>
      <c r="Q1023" s="173">
        <v>120588</v>
      </c>
      <c r="R1023" s="198">
        <v>4.9000842201975302E-4</v>
      </c>
    </row>
    <row r="1024" spans="2:18" x14ac:dyDescent="0.2">
      <c r="B1024" s="173" t="s">
        <v>1367</v>
      </c>
      <c r="C1024" s="173" t="s">
        <v>1362</v>
      </c>
      <c r="D1024" s="173" t="s">
        <v>254</v>
      </c>
      <c r="E1024" s="173">
        <v>1290</v>
      </c>
      <c r="F1024" s="173">
        <v>33743</v>
      </c>
      <c r="G1024" s="173">
        <v>3919</v>
      </c>
      <c r="H1024" s="173">
        <v>2.6033767708546218</v>
      </c>
      <c r="I1024" s="200">
        <v>1.6644786699069496</v>
      </c>
      <c r="J1024" s="200">
        <v>1.8963675656642434</v>
      </c>
      <c r="K1024" s="173">
        <v>12</v>
      </c>
      <c r="L1024" s="198">
        <v>0.13051892598634801</v>
      </c>
      <c r="M1024" s="198">
        <v>0.13051892598634801</v>
      </c>
      <c r="N1024" s="198">
        <v>1.3616580188818199E-3</v>
      </c>
      <c r="O1024" s="198">
        <v>1.3616580188818199E-3</v>
      </c>
      <c r="P1024" s="173">
        <v>6</v>
      </c>
      <c r="Q1024" s="173">
        <v>126243</v>
      </c>
      <c r="R1024" s="198">
        <v>5.9484195461532595E-4</v>
      </c>
    </row>
    <row r="1025" spans="2:18" x14ac:dyDescent="0.2">
      <c r="B1025" s="173" t="s">
        <v>1368</v>
      </c>
      <c r="C1025" s="173" t="s">
        <v>1362</v>
      </c>
      <c r="D1025" s="173" t="s">
        <v>254</v>
      </c>
      <c r="E1025" s="173">
        <v>41</v>
      </c>
      <c r="F1025" s="173">
        <v>16339</v>
      </c>
      <c r="G1025" s="173">
        <v>507</v>
      </c>
      <c r="H1025" s="173">
        <v>0.12481943421905729</v>
      </c>
      <c r="I1025" s="200">
        <v>0.30387555060053417</v>
      </c>
      <c r="J1025" s="200">
        <v>0.17587204109996468</v>
      </c>
      <c r="K1025" s="173">
        <v>2</v>
      </c>
      <c r="L1025" s="198">
        <v>1.5807483229579498E-2</v>
      </c>
      <c r="M1025" s="198">
        <v>1.5807483229579498E-2</v>
      </c>
      <c r="N1025" s="198">
        <v>4.7116194424976303E-5</v>
      </c>
      <c r="O1025" s="198">
        <v>4.7116194424976303E-5</v>
      </c>
      <c r="P1025" s="173">
        <v>4</v>
      </c>
      <c r="Q1025" s="173">
        <v>7767</v>
      </c>
      <c r="R1025" s="198">
        <v>3.4159240958107799E-5</v>
      </c>
    </row>
    <row r="1026" spans="2:18" x14ac:dyDescent="0.2">
      <c r="B1026" s="173" t="s">
        <v>1369</v>
      </c>
      <c r="C1026" s="173" t="s">
        <v>1362</v>
      </c>
      <c r="D1026" s="173" t="s">
        <v>254</v>
      </c>
      <c r="E1026" s="173">
        <v>460</v>
      </c>
      <c r="F1026" s="173">
        <v>243</v>
      </c>
      <c r="G1026" s="173">
        <v>4189</v>
      </c>
      <c r="H1026" s="173">
        <v>0.60626582334970647</v>
      </c>
      <c r="I1026" s="200">
        <v>0</v>
      </c>
      <c r="J1026" s="200">
        <v>0.44098801231798834</v>
      </c>
      <c r="K1026" s="173">
        <v>0</v>
      </c>
      <c r="L1026" s="198">
        <v>0</v>
      </c>
      <c r="M1026" s="198">
        <v>0</v>
      </c>
      <c r="N1026" s="198">
        <v>0</v>
      </c>
      <c r="O1026" s="198">
        <v>0</v>
      </c>
      <c r="P1026" s="173">
        <v>4</v>
      </c>
      <c r="Q1026" s="173">
        <v>37768</v>
      </c>
      <c r="R1026" s="198">
        <v>2.2733563810051099E-4</v>
      </c>
    </row>
    <row r="1027" spans="2:18" x14ac:dyDescent="0.2">
      <c r="B1027" s="173" t="s">
        <v>1370</v>
      </c>
      <c r="C1027" s="173" t="s">
        <v>1362</v>
      </c>
      <c r="D1027" s="173" t="s">
        <v>254</v>
      </c>
      <c r="E1027" s="173">
        <v>612</v>
      </c>
      <c r="F1027" s="173">
        <v>8000</v>
      </c>
      <c r="G1027" s="173">
        <v>1941</v>
      </c>
      <c r="H1027" s="173">
        <v>3.2096425942043285</v>
      </c>
      <c r="I1027" s="200">
        <v>0.97290440451914284</v>
      </c>
      <c r="J1027" s="200">
        <v>0</v>
      </c>
      <c r="K1027" s="173">
        <v>10</v>
      </c>
      <c r="L1027" s="198">
        <v>6.7952153504561394E-2</v>
      </c>
      <c r="M1027" s="198">
        <v>6.3874246877079696E-2</v>
      </c>
      <c r="N1027" s="198">
        <v>1.55954603546672E-3</v>
      </c>
      <c r="O1027" s="198">
        <v>8.7989493088643205E-4</v>
      </c>
      <c r="P1027" s="173">
        <v>0</v>
      </c>
      <c r="Q1027" s="173">
        <v>0</v>
      </c>
      <c r="R1027" s="198">
        <v>0</v>
      </c>
    </row>
    <row r="1028" spans="2:18" x14ac:dyDescent="0.2">
      <c r="B1028" s="173" t="s">
        <v>1371</v>
      </c>
      <c r="C1028" s="173" t="s">
        <v>1362</v>
      </c>
      <c r="D1028" s="173" t="s">
        <v>254</v>
      </c>
      <c r="E1028" s="173">
        <v>161</v>
      </c>
      <c r="F1028" s="173">
        <v>352</v>
      </c>
      <c r="G1028" s="173">
        <v>1878</v>
      </c>
      <c r="H1028" s="173">
        <v>1.8765498420822007</v>
      </c>
      <c r="I1028" s="200">
        <v>0.66426953734364447</v>
      </c>
      <c r="J1028" s="200">
        <v>0</v>
      </c>
      <c r="K1028" s="173">
        <v>3</v>
      </c>
      <c r="L1028" s="198">
        <v>1.15552466827254E-2</v>
      </c>
      <c r="M1028" s="198">
        <v>1.05799414581284E-2</v>
      </c>
      <c r="N1028" s="198">
        <v>3.7104003109668799E-4</v>
      </c>
      <c r="O1028" s="198">
        <v>2.0848916033052001E-4</v>
      </c>
      <c r="P1028" s="173">
        <v>0</v>
      </c>
      <c r="Q1028" s="173">
        <v>0</v>
      </c>
      <c r="R1028" s="198">
        <v>0</v>
      </c>
    </row>
    <row r="1029" spans="2:18" x14ac:dyDescent="0.2">
      <c r="B1029" s="173" t="s">
        <v>1372</v>
      </c>
      <c r="C1029" s="173" t="s">
        <v>1362</v>
      </c>
      <c r="D1029" s="173" t="s">
        <v>21</v>
      </c>
      <c r="E1029" s="173">
        <v>396</v>
      </c>
      <c r="F1029" s="173">
        <v>79</v>
      </c>
      <c r="G1029" s="173">
        <v>1689</v>
      </c>
      <c r="H1029" s="173">
        <v>3.7530996841644013</v>
      </c>
      <c r="I1029" s="200">
        <v>2.0030386218433369</v>
      </c>
      <c r="J1029" s="200">
        <v>0</v>
      </c>
      <c r="K1029" s="173">
        <v>3</v>
      </c>
      <c r="L1029" s="198">
        <v>3.8215945298098297E-2</v>
      </c>
      <c r="M1029" s="198">
        <v>3.8215945298098297E-2</v>
      </c>
      <c r="N1029" s="198">
        <v>1.6255087076616801E-4</v>
      </c>
      <c r="O1029" s="198">
        <v>1.6255087076616801E-4</v>
      </c>
      <c r="P1029" s="173">
        <v>0</v>
      </c>
      <c r="Q1029" s="173">
        <v>0</v>
      </c>
      <c r="R1029" s="198">
        <v>0</v>
      </c>
    </row>
    <row r="1030" spans="2:18" x14ac:dyDescent="0.2">
      <c r="B1030" s="173" t="s">
        <v>1373</v>
      </c>
      <c r="C1030" s="173" t="s">
        <v>1362</v>
      </c>
      <c r="D1030" s="173" t="s">
        <v>254</v>
      </c>
      <c r="E1030" s="173">
        <v>933</v>
      </c>
      <c r="F1030" s="173">
        <v>3896</v>
      </c>
      <c r="G1030" s="173">
        <v>680</v>
      </c>
      <c r="H1030" s="173">
        <v>1.5191117769236859</v>
      </c>
      <c r="I1030" s="200">
        <v>0.2217505302151454</v>
      </c>
      <c r="J1030" s="200">
        <v>0</v>
      </c>
      <c r="K1030" s="173">
        <v>4</v>
      </c>
      <c r="L1030" s="198">
        <v>1.7886485308581598E-2</v>
      </c>
      <c r="M1030" s="198">
        <v>1.15470013487011E-2</v>
      </c>
      <c r="N1030" s="198">
        <v>1.20381876755814E-3</v>
      </c>
      <c r="O1030" s="198">
        <v>1.4723810757805099E-4</v>
      </c>
      <c r="P1030" s="173">
        <v>0</v>
      </c>
      <c r="Q1030" s="173">
        <v>0</v>
      </c>
      <c r="R1030" s="198">
        <v>0</v>
      </c>
    </row>
    <row r="1031" spans="2:18" x14ac:dyDescent="0.2">
      <c r="B1031" s="173" t="s">
        <v>1374</v>
      </c>
      <c r="C1031" s="173" t="s">
        <v>1362</v>
      </c>
      <c r="D1031" s="173" t="s">
        <v>254</v>
      </c>
      <c r="E1031" s="173">
        <v>1253</v>
      </c>
      <c r="F1031" s="173">
        <v>77561</v>
      </c>
      <c r="G1031" s="173">
        <v>963</v>
      </c>
      <c r="H1031" s="173">
        <v>1.7871903129368529</v>
      </c>
      <c r="I1031" s="200">
        <v>1.831707753490244</v>
      </c>
      <c r="J1031" s="200">
        <v>2.9795924808457537</v>
      </c>
      <c r="K1031" s="173">
        <v>31</v>
      </c>
      <c r="L1031" s="198">
        <v>0.130554263132167</v>
      </c>
      <c r="M1031" s="198">
        <v>0.121755313823303</v>
      </c>
      <c r="N1031" s="198">
        <v>2.4429746809350198E-3</v>
      </c>
      <c r="O1031" s="198">
        <v>9.7648312945763298E-4</v>
      </c>
      <c r="P1031" s="173">
        <v>19</v>
      </c>
      <c r="Q1031" s="173">
        <v>180294</v>
      </c>
      <c r="R1031" s="198">
        <v>9.6470408085138997E-4</v>
      </c>
    </row>
    <row r="1032" spans="2:18" x14ac:dyDescent="0.2">
      <c r="B1032" s="173" t="s">
        <v>1375</v>
      </c>
      <c r="C1032" s="173" t="s">
        <v>1362</v>
      </c>
      <c r="D1032" s="173" t="s">
        <v>254</v>
      </c>
      <c r="E1032" s="173">
        <v>255</v>
      </c>
      <c r="F1032" s="173">
        <v>393</v>
      </c>
      <c r="G1032" s="173">
        <v>2103</v>
      </c>
      <c r="H1032" s="173">
        <v>1.268905131312726</v>
      </c>
      <c r="I1032" s="200">
        <v>0.12829391570613941</v>
      </c>
      <c r="J1032" s="200">
        <v>0</v>
      </c>
      <c r="K1032" s="173">
        <v>2</v>
      </c>
      <c r="L1032" s="198">
        <v>3.0213259675016002E-3</v>
      </c>
      <c r="M1032" s="198">
        <v>1.4240869764949101E-3</v>
      </c>
      <c r="N1032" s="198">
        <v>2.6738440336174002E-4</v>
      </c>
      <c r="O1032" s="198">
        <v>1.1779048606244101E-6</v>
      </c>
      <c r="P1032" s="173">
        <v>0</v>
      </c>
      <c r="Q1032" s="173">
        <v>0</v>
      </c>
      <c r="R1032" s="198">
        <v>0</v>
      </c>
    </row>
    <row r="1033" spans="2:18" x14ac:dyDescent="0.2">
      <c r="B1033" s="173" t="s">
        <v>1376</v>
      </c>
      <c r="C1033" s="173" t="s">
        <v>1362</v>
      </c>
      <c r="D1033" s="173" t="s">
        <v>254</v>
      </c>
      <c r="E1033" s="173">
        <v>573</v>
      </c>
      <c r="F1033" s="173">
        <v>2323</v>
      </c>
      <c r="G1033" s="173">
        <v>2076</v>
      </c>
      <c r="H1033" s="173">
        <v>2.1088845844352351</v>
      </c>
      <c r="I1033" s="200">
        <v>0.42888557524761045</v>
      </c>
      <c r="J1033" s="200">
        <v>1.3329906360167021</v>
      </c>
      <c r="K1033" s="173">
        <v>7</v>
      </c>
      <c r="L1033" s="198">
        <v>2.5328488218006599E-2</v>
      </c>
      <c r="M1033" s="198">
        <v>2.1307121023834901E-2</v>
      </c>
      <c r="N1033" s="198">
        <v>8.8225074060768098E-4</v>
      </c>
      <c r="O1033" s="198">
        <v>2.1202287491239299E-4</v>
      </c>
      <c r="P1033" s="173">
        <v>5</v>
      </c>
      <c r="Q1033" s="173">
        <v>66832</v>
      </c>
      <c r="R1033" s="198">
        <v>2.2615773323988599E-4</v>
      </c>
    </row>
    <row r="1034" spans="2:18" x14ac:dyDescent="0.2">
      <c r="B1034" s="173" t="s">
        <v>1377</v>
      </c>
      <c r="C1034" s="173" t="s">
        <v>1362</v>
      </c>
      <c r="D1034" s="173" t="s">
        <v>254</v>
      </c>
      <c r="E1034" s="173">
        <v>685</v>
      </c>
      <c r="F1034" s="173">
        <v>2056</v>
      </c>
      <c r="G1034" s="173">
        <v>1190</v>
      </c>
      <c r="H1034" s="173">
        <v>2.3769631333041206</v>
      </c>
      <c r="I1034" s="200">
        <v>0.83644822466994939</v>
      </c>
      <c r="J1034" s="200">
        <v>3.4825979869248805E-2</v>
      </c>
      <c r="K1034" s="173">
        <v>4</v>
      </c>
      <c r="L1034" s="198">
        <v>4.2549457280335497E-2</v>
      </c>
      <c r="M1034" s="198">
        <v>3.8224190632122602E-2</v>
      </c>
      <c r="N1034" s="198">
        <v>7.7859511287273295E-4</v>
      </c>
      <c r="O1034" s="198">
        <v>5.7717338170596001E-5</v>
      </c>
      <c r="P1034" s="173">
        <v>1</v>
      </c>
      <c r="Q1034" s="173">
        <v>1504</v>
      </c>
      <c r="R1034" s="198">
        <v>5.5361528449347101E-5</v>
      </c>
    </row>
    <row r="1035" spans="2:18" x14ac:dyDescent="0.2">
      <c r="B1035" s="173" t="s">
        <v>1378</v>
      </c>
      <c r="C1035" s="173" t="s">
        <v>1362</v>
      </c>
      <c r="D1035" s="173" t="s">
        <v>21</v>
      </c>
      <c r="E1035" s="173">
        <v>1213</v>
      </c>
      <c r="F1035" s="173">
        <v>6773</v>
      </c>
      <c r="G1035" s="173">
        <v>2498</v>
      </c>
      <c r="H1035" s="173">
        <v>2.7987400501911677</v>
      </c>
      <c r="I1035" s="200">
        <v>1.3247703016470087</v>
      </c>
      <c r="J1035" s="200">
        <v>1.9363192848239643</v>
      </c>
      <c r="K1035" s="173">
        <v>5</v>
      </c>
      <c r="L1035" s="198">
        <v>8.8417072553049897E-2</v>
      </c>
      <c r="M1035" s="198">
        <v>8.8417072553049897E-2</v>
      </c>
      <c r="N1035" s="198">
        <v>1.4299765007980299E-3</v>
      </c>
      <c r="O1035" s="198">
        <v>1.4299765007980299E-3</v>
      </c>
      <c r="P1035" s="173">
        <v>6</v>
      </c>
      <c r="Q1035" s="173">
        <v>109714</v>
      </c>
      <c r="R1035" s="198">
        <v>4.2168994010353798E-4</v>
      </c>
    </row>
    <row r="1036" spans="2:18" x14ac:dyDescent="0.2">
      <c r="B1036" s="173" t="s">
        <v>1379</v>
      </c>
      <c r="C1036" s="173" t="s">
        <v>1362</v>
      </c>
      <c r="D1036" s="173" t="s">
        <v>254</v>
      </c>
      <c r="E1036" s="173">
        <v>1268</v>
      </c>
      <c r="F1036" s="173">
        <v>196798</v>
      </c>
      <c r="G1036" s="173">
        <v>1011</v>
      </c>
      <c r="H1036" s="173">
        <v>4.2795234589391038</v>
      </c>
      <c r="I1036" s="200">
        <v>7.7162916601389346</v>
      </c>
      <c r="J1036" s="200">
        <v>7.948673079794645</v>
      </c>
      <c r="K1036" s="173">
        <v>54</v>
      </c>
      <c r="L1036" s="198">
        <v>0.32968732515474702</v>
      </c>
      <c r="M1036" s="198">
        <v>0.32959662648047899</v>
      </c>
      <c r="N1036" s="198">
        <v>4.3535363648678103E-3</v>
      </c>
      <c r="O1036" s="198">
        <v>4.3523584600071901E-3</v>
      </c>
      <c r="P1036" s="173">
        <v>36</v>
      </c>
      <c r="Q1036" s="173">
        <v>288322</v>
      </c>
      <c r="R1036" s="198">
        <v>1.2462233425406201E-3</v>
      </c>
    </row>
    <row r="1037" spans="2:18" x14ac:dyDescent="0.2">
      <c r="B1037" s="173" t="s">
        <v>1380</v>
      </c>
      <c r="C1037" s="173" t="s">
        <v>1362</v>
      </c>
      <c r="D1037" s="173" t="s">
        <v>254</v>
      </c>
      <c r="E1037" s="173">
        <v>2159</v>
      </c>
      <c r="F1037" s="173">
        <v>44776</v>
      </c>
      <c r="G1037" s="173">
        <v>5780</v>
      </c>
      <c r="H1037" s="173">
        <v>3.9157639649292806</v>
      </c>
      <c r="I1037" s="200">
        <v>9.3597957898332602</v>
      </c>
      <c r="J1037" s="200">
        <v>4.6247366077020651</v>
      </c>
      <c r="K1037" s="173">
        <v>28</v>
      </c>
      <c r="L1037" s="198">
        <v>0.74247112660710401</v>
      </c>
      <c r="M1037" s="198">
        <v>0.74238396164741804</v>
      </c>
      <c r="N1037" s="198">
        <v>5.9755113579476197E-3</v>
      </c>
      <c r="O1037" s="198">
        <v>5.9743334530870003E-3</v>
      </c>
      <c r="P1037" s="173">
        <v>24</v>
      </c>
      <c r="Q1037" s="173">
        <v>311451</v>
      </c>
      <c r="R1037" s="198">
        <v>1.55719022574547E-3</v>
      </c>
    </row>
    <row r="1038" spans="2:18" x14ac:dyDescent="0.2">
      <c r="B1038" s="173" t="s">
        <v>1381</v>
      </c>
      <c r="C1038" s="173" t="s">
        <v>1362</v>
      </c>
      <c r="D1038" s="173" t="s">
        <v>21</v>
      </c>
      <c r="E1038" s="173">
        <v>344</v>
      </c>
      <c r="F1038" s="173">
        <v>1596</v>
      </c>
      <c r="G1038" s="173">
        <v>1174</v>
      </c>
      <c r="H1038" s="173">
        <v>2.8595045212681156</v>
      </c>
      <c r="I1038" s="200">
        <v>1.0227077705975898</v>
      </c>
      <c r="J1038" s="200">
        <v>0</v>
      </c>
      <c r="K1038" s="173">
        <v>2</v>
      </c>
      <c r="L1038" s="198">
        <v>2.8888116706813599E-2</v>
      </c>
      <c r="M1038" s="198">
        <v>2.8888116706813599E-2</v>
      </c>
      <c r="N1038" s="198">
        <v>1.1307886661994299E-4</v>
      </c>
      <c r="O1038" s="198">
        <v>1.1307886661994299E-4</v>
      </c>
      <c r="P1038" s="173">
        <v>0</v>
      </c>
      <c r="Q1038" s="173">
        <v>0</v>
      </c>
      <c r="R1038" s="198">
        <v>0</v>
      </c>
    </row>
    <row r="1039" spans="2:18" x14ac:dyDescent="0.2">
      <c r="B1039" s="173" t="s">
        <v>1382</v>
      </c>
      <c r="C1039" s="173" t="s">
        <v>1362</v>
      </c>
      <c r="D1039" s="173" t="s">
        <v>21</v>
      </c>
      <c r="E1039" s="173">
        <v>1031</v>
      </c>
      <c r="F1039" s="173">
        <v>4418</v>
      </c>
      <c r="G1039" s="173">
        <v>2815</v>
      </c>
      <c r="H1039" s="173">
        <v>3.5529343676756335</v>
      </c>
      <c r="I1039" s="200">
        <v>2.585422400526479</v>
      </c>
      <c r="J1039" s="200">
        <v>7.7561328341013267</v>
      </c>
      <c r="K1039" s="173">
        <v>7</v>
      </c>
      <c r="L1039" s="198">
        <v>0.109596979851937</v>
      </c>
      <c r="M1039" s="198">
        <v>0.109596979851937</v>
      </c>
      <c r="N1039" s="198">
        <v>1.6773365215291599E-3</v>
      </c>
      <c r="O1039" s="198">
        <v>1.6773365215291599E-3</v>
      </c>
      <c r="P1039" s="173">
        <v>11</v>
      </c>
      <c r="Q1039" s="173">
        <v>279127</v>
      </c>
      <c r="R1039" s="198">
        <v>1.0789608523319599E-3</v>
      </c>
    </row>
    <row r="1040" spans="2:18" x14ac:dyDescent="0.2">
      <c r="B1040" s="173" t="s">
        <v>1383</v>
      </c>
      <c r="C1040" s="173" t="s">
        <v>1362</v>
      </c>
      <c r="D1040" s="173" t="s">
        <v>254</v>
      </c>
      <c r="E1040" s="173">
        <v>946</v>
      </c>
      <c r="F1040" s="173">
        <v>146005</v>
      </c>
      <c r="G1040" s="173">
        <v>4304</v>
      </c>
      <c r="H1040" s="173">
        <v>3.2096425942043285</v>
      </c>
      <c r="I1040" s="200">
        <v>5.9231982923374442</v>
      </c>
      <c r="J1040" s="200">
        <v>2.5438910606195413</v>
      </c>
      <c r="K1040" s="173">
        <v>63</v>
      </c>
      <c r="L1040" s="198">
        <v>0.33334825346156799</v>
      </c>
      <c r="M1040" s="198">
        <v>0.33166973903517799</v>
      </c>
      <c r="N1040" s="198">
        <v>3.3958997131801698E-3</v>
      </c>
      <c r="O1040" s="198">
        <v>3.3794090451314302E-3</v>
      </c>
      <c r="P1040" s="173">
        <v>26</v>
      </c>
      <c r="Q1040" s="173">
        <v>121543</v>
      </c>
      <c r="R1040" s="198">
        <v>6.2311167127031199E-4</v>
      </c>
    </row>
    <row r="1041" spans="2:18" x14ac:dyDescent="0.2">
      <c r="B1041" s="173" t="s">
        <v>1384</v>
      </c>
      <c r="C1041" s="173" t="s">
        <v>1362</v>
      </c>
      <c r="D1041" s="173" t="s">
        <v>254</v>
      </c>
      <c r="E1041" s="173">
        <v>1</v>
      </c>
      <c r="F1041" s="173">
        <v>0</v>
      </c>
      <c r="G1041" s="173">
        <v>2552</v>
      </c>
      <c r="H1041" s="173">
        <v>1.92</v>
      </c>
      <c r="I1041" s="200">
        <v>0</v>
      </c>
      <c r="J1041" s="200">
        <v>0</v>
      </c>
      <c r="K1041" s="173">
        <v>0</v>
      </c>
      <c r="L1041" s="198">
        <v>0</v>
      </c>
      <c r="M1041" s="198">
        <v>0</v>
      </c>
      <c r="N1041" s="198">
        <v>0</v>
      </c>
      <c r="O1041" s="198">
        <v>0</v>
      </c>
      <c r="P1041" s="173">
        <v>0</v>
      </c>
      <c r="Q1041" s="173">
        <v>0</v>
      </c>
      <c r="R1041" s="198">
        <v>0</v>
      </c>
    </row>
    <row r="1042" spans="2:18" x14ac:dyDescent="0.2">
      <c r="B1042" s="173" t="s">
        <v>1385</v>
      </c>
      <c r="C1042" s="173" t="s">
        <v>1362</v>
      </c>
      <c r="D1042" s="173" t="s">
        <v>21</v>
      </c>
      <c r="E1042" s="173">
        <v>435</v>
      </c>
      <c r="F1042" s="173">
        <v>3030</v>
      </c>
      <c r="G1042" s="173">
        <v>1973</v>
      </c>
      <c r="H1042" s="173">
        <v>2.1625002942090119</v>
      </c>
      <c r="I1042" s="200">
        <v>0.26244080014538079</v>
      </c>
      <c r="J1042" s="200">
        <v>0</v>
      </c>
      <c r="K1042" s="173">
        <v>5</v>
      </c>
      <c r="L1042" s="198">
        <v>1.13632481904437E-2</v>
      </c>
      <c r="M1042" s="198">
        <v>1.13632481904437E-2</v>
      </c>
      <c r="N1042" s="198">
        <v>1.5430553674179701E-4</v>
      </c>
      <c r="O1042" s="198">
        <v>1.5430553674179701E-4</v>
      </c>
      <c r="P1042" s="173">
        <v>0</v>
      </c>
      <c r="Q1042" s="173">
        <v>0</v>
      </c>
      <c r="R1042" s="198">
        <v>0</v>
      </c>
    </row>
    <row r="1043" spans="2:18" x14ac:dyDescent="0.2">
      <c r="B1043" s="173" t="s">
        <v>1386</v>
      </c>
      <c r="C1043" s="173" t="s">
        <v>1362</v>
      </c>
      <c r="D1043" s="173" t="s">
        <v>21</v>
      </c>
      <c r="E1043" s="173">
        <v>1</v>
      </c>
      <c r="F1043" s="173">
        <v>0</v>
      </c>
      <c r="G1043" s="173">
        <v>545</v>
      </c>
      <c r="H1043" s="173">
        <v>3.5708062709335593</v>
      </c>
      <c r="I1043" s="200">
        <v>0</v>
      </c>
      <c r="J1043" s="200">
        <v>0</v>
      </c>
      <c r="K1043" s="173">
        <v>0</v>
      </c>
      <c r="L1043" s="198">
        <v>0</v>
      </c>
      <c r="M1043" s="198">
        <v>0</v>
      </c>
      <c r="N1043" s="198">
        <v>0</v>
      </c>
      <c r="O1043" s="198">
        <v>0</v>
      </c>
      <c r="P1043" s="173">
        <v>0</v>
      </c>
      <c r="Q1043" s="173">
        <v>0</v>
      </c>
      <c r="R1043" s="198">
        <v>0</v>
      </c>
    </row>
    <row r="1044" spans="2:18" x14ac:dyDescent="0.2">
      <c r="B1044" s="173" t="s">
        <v>1387</v>
      </c>
      <c r="C1044" s="173" t="s">
        <v>1362</v>
      </c>
      <c r="D1044" s="173" t="s">
        <v>254</v>
      </c>
      <c r="E1044" s="173">
        <v>448</v>
      </c>
      <c r="F1044" s="173">
        <v>114414</v>
      </c>
      <c r="G1044" s="173">
        <v>1715</v>
      </c>
      <c r="H1044" s="173">
        <v>2.0161577817548921</v>
      </c>
      <c r="I1044" s="200">
        <v>1.8392205190828179</v>
      </c>
      <c r="J1044" s="200">
        <v>1.0551616204430385</v>
      </c>
      <c r="K1044" s="173">
        <v>22</v>
      </c>
      <c r="L1044" s="198">
        <v>0.13771239097018101</v>
      </c>
      <c r="M1044" s="198">
        <v>0.13771239097018101</v>
      </c>
      <c r="N1044" s="198">
        <v>1.4429334542649E-3</v>
      </c>
      <c r="O1044" s="198">
        <v>1.4429334542649E-3</v>
      </c>
      <c r="P1044" s="173">
        <v>6</v>
      </c>
      <c r="Q1044" s="173">
        <v>67073</v>
      </c>
      <c r="R1044" s="198">
        <v>3.1803431236859E-4</v>
      </c>
    </row>
    <row r="1045" spans="2:18" x14ac:dyDescent="0.2">
      <c r="B1045" s="173" t="s">
        <v>1388</v>
      </c>
      <c r="C1045" s="173" t="s">
        <v>1362</v>
      </c>
      <c r="D1045" s="173" t="s">
        <v>254</v>
      </c>
      <c r="E1045" s="173">
        <v>1364</v>
      </c>
      <c r="F1045" s="173">
        <v>7412</v>
      </c>
      <c r="G1045" s="173">
        <v>3671</v>
      </c>
      <c r="H1045" s="173">
        <v>1.1566378853225432</v>
      </c>
      <c r="I1045" s="200">
        <v>5.5477747717429411</v>
      </c>
      <c r="J1045" s="200">
        <v>0</v>
      </c>
      <c r="K1045" s="173">
        <v>7</v>
      </c>
      <c r="L1045" s="198">
        <v>0.51591172780974504</v>
      </c>
      <c r="M1045" s="198">
        <v>0.51591172780974504</v>
      </c>
      <c r="N1045" s="198">
        <v>3.4665740048176298E-3</v>
      </c>
      <c r="O1045" s="198">
        <v>3.4665740048176298E-3</v>
      </c>
      <c r="P1045" s="173">
        <v>0</v>
      </c>
      <c r="Q1045" s="173">
        <v>0</v>
      </c>
      <c r="R1045" s="198">
        <v>0</v>
      </c>
    </row>
    <row r="1046" spans="2:18" x14ac:dyDescent="0.2">
      <c r="B1046" s="173" t="s">
        <v>1389</v>
      </c>
      <c r="C1046" s="173" t="s">
        <v>1362</v>
      </c>
      <c r="D1046" s="173" t="s">
        <v>254</v>
      </c>
      <c r="E1046" s="173">
        <v>260</v>
      </c>
      <c r="F1046" s="173">
        <v>992</v>
      </c>
      <c r="G1046" s="173">
        <v>2095</v>
      </c>
      <c r="H1046" s="173">
        <v>1.1566378853225432</v>
      </c>
      <c r="I1046" s="200">
        <v>1.069634878317346E-3</v>
      </c>
      <c r="J1046" s="200">
        <v>0</v>
      </c>
      <c r="K1046" s="173">
        <v>1</v>
      </c>
      <c r="L1046" s="198">
        <v>1.0954515203807E-4</v>
      </c>
      <c r="M1046" s="198">
        <v>1.0954515203807E-4</v>
      </c>
      <c r="N1046" s="198">
        <v>1.1779048606244101E-6</v>
      </c>
      <c r="O1046" s="198">
        <v>1.1779048606244101E-6</v>
      </c>
      <c r="P1046" s="173">
        <v>0</v>
      </c>
      <c r="Q1046" s="173">
        <v>0</v>
      </c>
      <c r="R1046" s="198">
        <v>0</v>
      </c>
    </row>
    <row r="1047" spans="2:18" x14ac:dyDescent="0.2">
      <c r="B1047" s="173" t="s">
        <v>1390</v>
      </c>
      <c r="C1047" s="173" t="s">
        <v>1362</v>
      </c>
      <c r="D1047" s="173" t="s">
        <v>254</v>
      </c>
      <c r="E1047" s="173">
        <v>337</v>
      </c>
      <c r="F1047" s="173">
        <v>192</v>
      </c>
      <c r="G1047" s="173">
        <v>2959</v>
      </c>
      <c r="H1047" s="173">
        <v>2.0161577817548921</v>
      </c>
      <c r="I1047" s="200">
        <v>9.8682443612503265E-3</v>
      </c>
      <c r="J1047" s="200">
        <v>0</v>
      </c>
      <c r="K1047" s="173">
        <v>2</v>
      </c>
      <c r="L1047" s="198">
        <v>1.0106423704157399E-3</v>
      </c>
      <c r="M1047" s="198">
        <v>1.0106423704157399E-3</v>
      </c>
      <c r="N1047" s="198">
        <v>3.2981336097483403E-5</v>
      </c>
      <c r="O1047" s="198">
        <v>3.2981336097483403E-5</v>
      </c>
      <c r="P1047" s="173">
        <v>0</v>
      </c>
      <c r="Q1047" s="173">
        <v>0</v>
      </c>
      <c r="R1047" s="198">
        <v>0</v>
      </c>
    </row>
    <row r="1048" spans="2:18" x14ac:dyDescent="0.2">
      <c r="B1048" s="173" t="s">
        <v>1391</v>
      </c>
      <c r="C1048" s="173" t="s">
        <v>1362</v>
      </c>
      <c r="D1048" s="173" t="s">
        <v>254</v>
      </c>
      <c r="E1048" s="173">
        <v>234</v>
      </c>
      <c r="F1048" s="173">
        <v>682</v>
      </c>
      <c r="G1048" s="173">
        <v>1576</v>
      </c>
      <c r="H1048" s="173">
        <v>1.7154473797665493</v>
      </c>
      <c r="I1048" s="200">
        <v>1.4427948855195496</v>
      </c>
      <c r="J1048" s="200">
        <v>0</v>
      </c>
      <c r="K1048" s="173">
        <v>4</v>
      </c>
      <c r="L1048" s="198">
        <v>0.13599853939797299</v>
      </c>
      <c r="M1048" s="198">
        <v>0.13599853939797299</v>
      </c>
      <c r="N1048" s="198">
        <v>2.9565412001672601E-4</v>
      </c>
      <c r="O1048" s="198">
        <v>2.9565412001672601E-4</v>
      </c>
      <c r="P1048" s="173">
        <v>0</v>
      </c>
      <c r="Q1048" s="173">
        <v>0</v>
      </c>
      <c r="R1048" s="198">
        <v>0</v>
      </c>
    </row>
    <row r="1049" spans="2:18" x14ac:dyDescent="0.2">
      <c r="B1049" s="173" t="s">
        <v>1392</v>
      </c>
      <c r="C1049" s="173" t="s">
        <v>1362</v>
      </c>
      <c r="D1049" s="173" t="s">
        <v>21</v>
      </c>
      <c r="E1049" s="173">
        <v>1551</v>
      </c>
      <c r="F1049" s="173">
        <v>6568</v>
      </c>
      <c r="G1049" s="173">
        <v>8389</v>
      </c>
      <c r="H1049" s="173">
        <v>1.1566378853225432</v>
      </c>
      <c r="I1049" s="200">
        <v>6.7205056322621581E-2</v>
      </c>
      <c r="J1049" s="200">
        <v>0.6793416176419661</v>
      </c>
      <c r="K1049" s="173">
        <v>2</v>
      </c>
      <c r="L1049" s="198">
        <v>5.67867933307027E-3</v>
      </c>
      <c r="M1049" s="198">
        <v>5.67867933307027E-3</v>
      </c>
      <c r="N1049" s="198">
        <v>6.3606862473718001E-5</v>
      </c>
      <c r="O1049" s="198">
        <v>6.3606862473718001E-5</v>
      </c>
      <c r="P1049" s="173">
        <v>5</v>
      </c>
      <c r="Q1049" s="173">
        <v>48733</v>
      </c>
      <c r="R1049" s="198">
        <v>3.4865983874482497E-4</v>
      </c>
    </row>
    <row r="1050" spans="2:18" x14ac:dyDescent="0.2">
      <c r="B1050" s="173" t="s">
        <v>1393</v>
      </c>
      <c r="C1050" s="173" t="s">
        <v>1362</v>
      </c>
      <c r="D1050" s="173" t="s">
        <v>254</v>
      </c>
      <c r="E1050" s="173">
        <v>637</v>
      </c>
      <c r="F1050" s="173">
        <v>142193</v>
      </c>
      <c r="G1050" s="173">
        <v>1281</v>
      </c>
      <c r="H1050" s="173">
        <v>1.1566378853225432</v>
      </c>
      <c r="I1050" s="200">
        <v>2.8778880355498369</v>
      </c>
      <c r="J1050" s="200">
        <v>1.4035883706478927</v>
      </c>
      <c r="K1050" s="173">
        <v>67</v>
      </c>
      <c r="L1050" s="198">
        <v>0.170901038323135</v>
      </c>
      <c r="M1050" s="198">
        <v>0.17054413315036501</v>
      </c>
      <c r="N1050" s="198">
        <v>2.12258455884518E-3</v>
      </c>
      <c r="O1050" s="198">
        <v>2.11551712968143E-3</v>
      </c>
      <c r="P1050" s="173">
        <v>19</v>
      </c>
      <c r="Q1050" s="173">
        <v>70762</v>
      </c>
      <c r="R1050" s="198">
        <v>5.0296537548662201E-4</v>
      </c>
    </row>
    <row r="1051" spans="2:18" x14ac:dyDescent="0.2">
      <c r="B1051" s="173" t="s">
        <v>1394</v>
      </c>
      <c r="C1051" s="173" t="s">
        <v>1362</v>
      </c>
      <c r="D1051" s="173" t="s">
        <v>254</v>
      </c>
      <c r="E1051" s="173">
        <v>357</v>
      </c>
      <c r="F1051" s="173">
        <v>106922</v>
      </c>
      <c r="G1051" s="173">
        <v>2260</v>
      </c>
      <c r="H1051" s="173">
        <v>2.0161577817548921</v>
      </c>
      <c r="I1051" s="200">
        <v>0.23459196208799421</v>
      </c>
      <c r="J1051" s="200">
        <v>1.3787025442113026</v>
      </c>
      <c r="K1051" s="173">
        <v>43</v>
      </c>
      <c r="L1051" s="198">
        <v>1.9749930798089399E-2</v>
      </c>
      <c r="M1051" s="198">
        <v>1.8595584034677499E-2</v>
      </c>
      <c r="N1051" s="198">
        <v>1.59017156184295E-4</v>
      </c>
      <c r="O1051" s="198">
        <v>1.26035820086812E-4</v>
      </c>
      <c r="P1051" s="173">
        <v>25</v>
      </c>
      <c r="Q1051" s="173">
        <v>98540</v>
      </c>
      <c r="R1051" s="198">
        <v>7.5385911079962095E-4</v>
      </c>
    </row>
    <row r="1052" spans="2:18" x14ac:dyDescent="0.2">
      <c r="B1052" s="173" t="s">
        <v>1395</v>
      </c>
      <c r="C1052" s="173" t="s">
        <v>296</v>
      </c>
      <c r="D1052" s="173" t="s">
        <v>254</v>
      </c>
      <c r="E1052" s="173">
        <v>256</v>
      </c>
      <c r="F1052" s="173">
        <v>139518</v>
      </c>
      <c r="G1052" s="173">
        <v>0</v>
      </c>
      <c r="H1052" s="173">
        <v>0.60300000000000009</v>
      </c>
      <c r="I1052" s="200">
        <v>3.9119588703559947</v>
      </c>
      <c r="J1052" s="200">
        <v>0.44425185790386429</v>
      </c>
      <c r="K1052" s="173">
        <v>12</v>
      </c>
      <c r="L1052" s="198">
        <v>7.1703780485650195E-2</v>
      </c>
      <c r="M1052" s="198">
        <v>7.1703780485650195E-2</v>
      </c>
      <c r="N1052" s="198">
        <v>4.5820499078289402E-4</v>
      </c>
      <c r="O1052" s="198">
        <v>4.5820499078289402E-4</v>
      </c>
      <c r="P1052" s="173">
        <v>2</v>
      </c>
      <c r="Q1052" s="173">
        <v>6913</v>
      </c>
      <c r="R1052" s="198">
        <v>4.4760384703727497E-5</v>
      </c>
    </row>
    <row r="1053" spans="2:18" x14ac:dyDescent="0.2">
      <c r="B1053" s="173" t="s">
        <v>1396</v>
      </c>
      <c r="C1053" s="173" t="s">
        <v>296</v>
      </c>
      <c r="D1053" s="173" t="s">
        <v>254</v>
      </c>
      <c r="E1053" s="173">
        <v>2</v>
      </c>
      <c r="F1053" s="173">
        <v>6522</v>
      </c>
      <c r="G1053" s="173">
        <v>0</v>
      </c>
      <c r="H1053" s="173">
        <v>1.1700000000000002</v>
      </c>
      <c r="I1053" s="200">
        <v>6.9008701826925434E-5</v>
      </c>
      <c r="J1053" s="200">
        <v>0</v>
      </c>
      <c r="K1053" s="173">
        <v>1</v>
      </c>
      <c r="L1053" s="198">
        <v>7.0674291637464396E-6</v>
      </c>
      <c r="M1053" s="198">
        <v>7.0674291637464396E-6</v>
      </c>
      <c r="N1053" s="198">
        <v>2.35580972124881E-6</v>
      </c>
      <c r="O1053" s="198">
        <v>2.35580972124881E-6</v>
      </c>
      <c r="P1053" s="173">
        <v>0</v>
      </c>
      <c r="Q1053" s="173">
        <v>0</v>
      </c>
      <c r="R1053" s="198">
        <v>0</v>
      </c>
    </row>
    <row r="1054" spans="2:18" x14ac:dyDescent="0.2">
      <c r="B1054" s="173" t="s">
        <v>1397</v>
      </c>
      <c r="C1054" s="173" t="s">
        <v>305</v>
      </c>
      <c r="D1054" s="173" t="s">
        <v>254</v>
      </c>
      <c r="E1054" s="173">
        <v>436</v>
      </c>
      <c r="F1054" s="173">
        <v>12482</v>
      </c>
      <c r="G1054" s="173">
        <v>2036</v>
      </c>
      <c r="H1054" s="173">
        <v>2.11</v>
      </c>
      <c r="I1054" s="200">
        <v>0.73429295526962035</v>
      </c>
      <c r="J1054" s="200">
        <v>0.3136224237976587</v>
      </c>
      <c r="K1054" s="173">
        <v>6</v>
      </c>
      <c r="L1054" s="198">
        <v>6.4727049996171807E-2</v>
      </c>
      <c r="M1054" s="198">
        <v>2.55864493824834E-2</v>
      </c>
      <c r="N1054" s="198">
        <v>9.0463093295954503E-4</v>
      </c>
      <c r="O1054" s="198">
        <v>3.4748193388420002E-4</v>
      </c>
      <c r="P1054" s="173">
        <v>3</v>
      </c>
      <c r="Q1054" s="173">
        <v>23470</v>
      </c>
      <c r="R1054" s="198">
        <v>1.06011437456197E-4</v>
      </c>
    </row>
    <row r="1055" spans="2:18" x14ac:dyDescent="0.2">
      <c r="B1055" s="173" t="s">
        <v>1398</v>
      </c>
      <c r="C1055" s="173" t="s">
        <v>305</v>
      </c>
      <c r="D1055" s="173" t="s">
        <v>21</v>
      </c>
      <c r="E1055" s="173">
        <v>374</v>
      </c>
      <c r="F1055" s="173">
        <v>3415</v>
      </c>
      <c r="G1055" s="173">
        <v>704</v>
      </c>
      <c r="H1055" s="173">
        <v>3.58</v>
      </c>
      <c r="I1055" s="200">
        <v>0.49193719242784772</v>
      </c>
      <c r="J1055" s="200">
        <v>2.1302094592153131</v>
      </c>
      <c r="K1055" s="173">
        <v>5</v>
      </c>
      <c r="L1055" s="198">
        <v>3.8385563598028201E-2</v>
      </c>
      <c r="M1055" s="198">
        <v>2.0512035242913399E-2</v>
      </c>
      <c r="N1055" s="198">
        <v>7.3147891844775701E-4</v>
      </c>
      <c r="O1055" s="198">
        <v>4.0048765261229899E-4</v>
      </c>
      <c r="P1055" s="173">
        <v>7</v>
      </c>
      <c r="Q1055" s="173">
        <v>141114</v>
      </c>
      <c r="R1055" s="198">
        <v>4.5349337134039698E-4</v>
      </c>
    </row>
    <row r="1056" spans="2:18" x14ac:dyDescent="0.2">
      <c r="B1056" s="173" t="s">
        <v>1399</v>
      </c>
      <c r="C1056" s="173" t="s">
        <v>305</v>
      </c>
      <c r="D1056" s="173" t="s">
        <v>21</v>
      </c>
      <c r="E1056" s="173">
        <v>1158</v>
      </c>
      <c r="F1056" s="173">
        <v>6950</v>
      </c>
      <c r="G1056" s="173">
        <v>7574</v>
      </c>
      <c r="H1056" s="173">
        <v>4.04</v>
      </c>
      <c r="I1056" s="200">
        <v>0.84268020336897231</v>
      </c>
      <c r="J1056" s="200">
        <v>4.1965723259089733</v>
      </c>
      <c r="K1056" s="173">
        <v>6</v>
      </c>
      <c r="L1056" s="198">
        <v>5.8384032321709398E-2</v>
      </c>
      <c r="M1056" s="198">
        <v>4.0001649066804899E-3</v>
      </c>
      <c r="N1056" s="198">
        <v>1.1084084738475701E-3</v>
      </c>
      <c r="O1056" s="198">
        <v>1.0129981801369899E-4</v>
      </c>
      <c r="P1056" s="173">
        <v>7</v>
      </c>
      <c r="Q1056" s="173">
        <v>246840</v>
      </c>
      <c r="R1056" s="198">
        <v>7.7623930315148402E-4</v>
      </c>
    </row>
    <row r="1057" spans="2:18" x14ac:dyDescent="0.2">
      <c r="B1057" s="173" t="s">
        <v>1400</v>
      </c>
      <c r="C1057" s="173" t="s">
        <v>305</v>
      </c>
      <c r="D1057" s="173" t="s">
        <v>21</v>
      </c>
      <c r="E1057" s="173">
        <v>138</v>
      </c>
      <c r="F1057" s="173">
        <v>6035</v>
      </c>
      <c r="G1057" s="173">
        <v>1752</v>
      </c>
      <c r="H1057" s="173">
        <v>3.13</v>
      </c>
      <c r="I1057" s="200">
        <v>2.5853667152749611</v>
      </c>
      <c r="J1057" s="200">
        <v>0.25579058045473851</v>
      </c>
      <c r="K1057" s="173">
        <v>11</v>
      </c>
      <c r="L1057" s="198">
        <v>3.6704693361917201E-2</v>
      </c>
      <c r="M1057" s="198">
        <v>2.85630149652813E-2</v>
      </c>
      <c r="N1057" s="198">
        <v>5.1592232895349003E-4</v>
      </c>
      <c r="O1057" s="198">
        <v>3.65150506793566E-4</v>
      </c>
      <c r="P1057" s="173">
        <v>1</v>
      </c>
      <c r="Q1057" s="173">
        <v>3083</v>
      </c>
      <c r="R1057" s="198">
        <v>1.7668572909366101E-5</v>
      </c>
    </row>
    <row r="1058" spans="2:18" x14ac:dyDescent="0.2">
      <c r="B1058" s="173" t="s">
        <v>1401</v>
      </c>
      <c r="C1058" s="173" t="s">
        <v>305</v>
      </c>
      <c r="D1058" s="173" t="s">
        <v>254</v>
      </c>
      <c r="E1058" s="173">
        <v>969</v>
      </c>
      <c r="F1058" s="173">
        <v>33209</v>
      </c>
      <c r="G1058" s="173">
        <v>2181</v>
      </c>
      <c r="H1058" s="173">
        <v>3.34</v>
      </c>
      <c r="I1058" s="200">
        <v>3.8217588034538768</v>
      </c>
      <c r="J1058" s="200">
        <v>0.35593104517307472</v>
      </c>
      <c r="K1058" s="173">
        <v>23</v>
      </c>
      <c r="L1058" s="198">
        <v>0.34080203541959903</v>
      </c>
      <c r="M1058" s="198">
        <v>0.24665563362447199</v>
      </c>
      <c r="N1058" s="198">
        <v>4.0025207164017399E-3</v>
      </c>
      <c r="O1058" s="198">
        <v>2.6691324141749099E-3</v>
      </c>
      <c r="P1058" s="173">
        <v>5</v>
      </c>
      <c r="Q1058" s="173">
        <v>26946</v>
      </c>
      <c r="R1058" s="198">
        <v>2.28513542961135E-4</v>
      </c>
    </row>
    <row r="1059" spans="2:18" x14ac:dyDescent="0.2">
      <c r="B1059" s="173" t="s">
        <v>1402</v>
      </c>
      <c r="C1059" s="173" t="s">
        <v>305</v>
      </c>
      <c r="D1059" s="173" t="s">
        <v>21</v>
      </c>
      <c r="E1059" s="173">
        <v>292</v>
      </c>
      <c r="F1059" s="173">
        <v>7663</v>
      </c>
      <c r="G1059" s="173">
        <v>786</v>
      </c>
      <c r="H1059" s="173">
        <v>3.21</v>
      </c>
      <c r="I1059" s="200">
        <v>1.8269815256467048</v>
      </c>
      <c r="J1059" s="200">
        <v>2.177558603674977</v>
      </c>
      <c r="K1059" s="173">
        <v>10</v>
      </c>
      <c r="L1059" s="198">
        <v>3.01154935715842E-2</v>
      </c>
      <c r="M1059" s="198">
        <v>1.6503625002208599E-2</v>
      </c>
      <c r="N1059" s="198">
        <v>7.0438710665339597E-4</v>
      </c>
      <c r="O1059" s="198">
        <v>4.5231546647977197E-4</v>
      </c>
      <c r="P1059" s="173">
        <v>5</v>
      </c>
      <c r="Q1059" s="173">
        <v>30473</v>
      </c>
      <c r="R1059" s="198">
        <v>1.6844039506929001E-4</v>
      </c>
    </row>
    <row r="1060" spans="2:18" x14ac:dyDescent="0.2">
      <c r="B1060" s="173" t="s">
        <v>1403</v>
      </c>
      <c r="C1060" s="173" t="s">
        <v>305</v>
      </c>
      <c r="D1060" s="173" t="s">
        <v>254</v>
      </c>
      <c r="E1060" s="173">
        <v>1063</v>
      </c>
      <c r="F1060" s="173">
        <v>38510</v>
      </c>
      <c r="G1060" s="173">
        <v>11894</v>
      </c>
      <c r="H1060" s="173">
        <v>3.97</v>
      </c>
      <c r="I1060" s="200">
        <v>7.7566401674339547</v>
      </c>
      <c r="J1060" s="200">
        <v>4.469127832620436</v>
      </c>
      <c r="K1060" s="173">
        <v>36</v>
      </c>
      <c r="L1060" s="198">
        <v>0.62904713386299804</v>
      </c>
      <c r="M1060" s="198">
        <v>0.29353978079190501</v>
      </c>
      <c r="N1060" s="198">
        <v>6.66340779655227E-3</v>
      </c>
      <c r="O1060" s="198">
        <v>4.2663714051815998E-3</v>
      </c>
      <c r="P1060" s="173">
        <v>16</v>
      </c>
      <c r="Q1060" s="173">
        <v>307696</v>
      </c>
      <c r="R1060" s="198">
        <v>1.6490668048741699E-3</v>
      </c>
    </row>
    <row r="1061" spans="2:18" x14ac:dyDescent="0.2">
      <c r="B1061" s="173" t="s">
        <v>1404</v>
      </c>
      <c r="C1061" s="173" t="s">
        <v>381</v>
      </c>
      <c r="D1061" s="173" t="s">
        <v>263</v>
      </c>
      <c r="E1061" s="173">
        <v>1712</v>
      </c>
      <c r="F1061" s="173">
        <v>350921</v>
      </c>
      <c r="G1061" s="173">
        <v>1617</v>
      </c>
      <c r="H1061" s="173">
        <v>2.5788787199999996</v>
      </c>
      <c r="I1061" s="200">
        <v>8.0963086119059078</v>
      </c>
      <c r="J1061" s="200">
        <v>14.294630646377916</v>
      </c>
      <c r="K1061" s="173">
        <v>99</v>
      </c>
      <c r="L1061" s="198">
        <v>0.52670958166708903</v>
      </c>
      <c r="M1061" s="198">
        <v>0.52290259315755105</v>
      </c>
      <c r="N1061" s="198">
        <v>4.7928948778807098E-3</v>
      </c>
      <c r="O1061" s="198">
        <v>4.7552019223407304E-3</v>
      </c>
      <c r="P1061" s="173">
        <v>65</v>
      </c>
      <c r="Q1061" s="173">
        <v>789490</v>
      </c>
      <c r="R1061" s="198">
        <v>3.59967725406819E-3</v>
      </c>
    </row>
    <row r="1062" spans="2:18" x14ac:dyDescent="0.2">
      <c r="B1062" s="173" t="s">
        <v>1405</v>
      </c>
      <c r="C1062" s="173" t="s">
        <v>381</v>
      </c>
      <c r="D1062" s="173" t="s">
        <v>254</v>
      </c>
      <c r="E1062" s="173">
        <v>1064</v>
      </c>
      <c r="F1062" s="173">
        <v>17211</v>
      </c>
      <c r="G1062" s="173">
        <v>925</v>
      </c>
      <c r="H1062" s="173">
        <v>2.6703283200000003</v>
      </c>
      <c r="I1062" s="200">
        <v>1.5577762055768449</v>
      </c>
      <c r="J1062" s="200">
        <v>0.42595447361179928</v>
      </c>
      <c r="K1062" s="173">
        <v>11</v>
      </c>
      <c r="L1062" s="198">
        <v>6.8764907858392302E-2</v>
      </c>
      <c r="M1062" s="198">
        <v>6.8764907858392302E-2</v>
      </c>
      <c r="N1062" s="198">
        <v>1.4688473611986399E-3</v>
      </c>
      <c r="O1062" s="198">
        <v>1.4688473611986399E-3</v>
      </c>
      <c r="P1062" s="173">
        <v>2</v>
      </c>
      <c r="Q1062" s="173">
        <v>15963</v>
      </c>
      <c r="R1062" s="198">
        <v>1.0954515203807E-4</v>
      </c>
    </row>
    <row r="1063" spans="2:18" x14ac:dyDescent="0.2">
      <c r="B1063" s="173" t="s">
        <v>1406</v>
      </c>
      <c r="C1063" s="173" t="s">
        <v>381</v>
      </c>
      <c r="D1063" s="173" t="s">
        <v>254</v>
      </c>
      <c r="E1063" s="173">
        <v>2352</v>
      </c>
      <c r="F1063" s="173">
        <v>15871</v>
      </c>
      <c r="G1063" s="173">
        <v>4491</v>
      </c>
      <c r="H1063" s="173">
        <v>4.0786521599999999</v>
      </c>
      <c r="I1063" s="200">
        <v>1.0469417253486746</v>
      </c>
      <c r="J1063" s="200">
        <v>3.1543879213723165</v>
      </c>
      <c r="K1063" s="173">
        <v>6</v>
      </c>
      <c r="L1063" s="198">
        <v>6.5838992184601305E-2</v>
      </c>
      <c r="M1063" s="198">
        <v>6.5838992184601305E-2</v>
      </c>
      <c r="N1063" s="198">
        <v>5.3476880672348101E-4</v>
      </c>
      <c r="O1063" s="198">
        <v>5.3476880672348101E-4</v>
      </c>
      <c r="P1063" s="173">
        <v>10</v>
      </c>
      <c r="Q1063" s="173">
        <v>168409</v>
      </c>
      <c r="R1063" s="198">
        <v>7.4796958649649896E-4</v>
      </c>
    </row>
    <row r="1064" spans="2:18" x14ac:dyDescent="0.2">
      <c r="B1064" s="173" t="s">
        <v>1407</v>
      </c>
      <c r="C1064" s="173" t="s">
        <v>381</v>
      </c>
      <c r="D1064" s="173" t="s">
        <v>254</v>
      </c>
      <c r="E1064" s="173">
        <v>1376</v>
      </c>
      <c r="F1064" s="173">
        <v>16019</v>
      </c>
      <c r="G1064" s="173">
        <v>6675</v>
      </c>
      <c r="H1064" s="173">
        <v>2.9812569600000001</v>
      </c>
      <c r="I1064" s="200">
        <v>2.9352037101924893</v>
      </c>
      <c r="J1064" s="200">
        <v>0.25738134251804301</v>
      </c>
      <c r="K1064" s="173">
        <v>8</v>
      </c>
      <c r="L1064" s="198">
        <v>0.17644190278751201</v>
      </c>
      <c r="M1064" s="198">
        <v>0.17644190278751201</v>
      </c>
      <c r="N1064" s="198">
        <v>1.9246965422602799E-3</v>
      </c>
      <c r="O1064" s="198">
        <v>1.9246965422602799E-3</v>
      </c>
      <c r="P1064" s="173">
        <v>2</v>
      </c>
      <c r="Q1064" s="173">
        <v>13135</v>
      </c>
      <c r="R1064" s="198">
        <v>4.59382895643519E-5</v>
      </c>
    </row>
    <row r="1065" spans="2:18" x14ac:dyDescent="0.2">
      <c r="B1065" s="173" t="s">
        <v>1408</v>
      </c>
      <c r="C1065" s="173" t="s">
        <v>381</v>
      </c>
      <c r="D1065" s="173" t="s">
        <v>254</v>
      </c>
      <c r="E1065" s="173">
        <v>1739</v>
      </c>
      <c r="F1065" s="173">
        <v>15957</v>
      </c>
      <c r="G1065" s="173">
        <v>19153</v>
      </c>
      <c r="H1065" s="173">
        <v>3.6214041599999995</v>
      </c>
      <c r="I1065" s="200">
        <v>0.26777591161276332</v>
      </c>
      <c r="J1065" s="200">
        <v>2.0054287696923374E-2</v>
      </c>
      <c r="K1065" s="173">
        <v>7</v>
      </c>
      <c r="L1065" s="198">
        <v>2.1814798018764001E-2</v>
      </c>
      <c r="M1065" s="198">
        <v>2.1814798018764001E-2</v>
      </c>
      <c r="N1065" s="198">
        <v>2.04719864776522E-3</v>
      </c>
      <c r="O1065" s="198">
        <v>2.04719864776522E-3</v>
      </c>
      <c r="P1065" s="173">
        <v>1</v>
      </c>
      <c r="Q1065" s="173">
        <v>1387</v>
      </c>
      <c r="R1065" s="198">
        <v>8.5987054825581699E-5</v>
      </c>
    </row>
    <row r="1066" spans="2:18" x14ac:dyDescent="0.2">
      <c r="B1066" s="173" t="s">
        <v>1409</v>
      </c>
      <c r="C1066" s="173" t="s">
        <v>931</v>
      </c>
      <c r="D1066" s="173" t="s">
        <v>254</v>
      </c>
      <c r="E1066" s="173">
        <v>11</v>
      </c>
      <c r="F1066" s="173">
        <v>17798</v>
      </c>
      <c r="G1066" s="173">
        <v>0</v>
      </c>
      <c r="H1066" s="173">
        <v>3.6579839999999995E-2</v>
      </c>
      <c r="I1066" s="200">
        <v>1.9069404604840433E-2</v>
      </c>
      <c r="J1066" s="200">
        <v>3.2204079819236299E-3</v>
      </c>
      <c r="K1066" s="173">
        <v>1</v>
      </c>
      <c r="L1066" s="198">
        <v>1.9529662589152701E-3</v>
      </c>
      <c r="M1066" s="198">
        <v>1.9529662589152701E-3</v>
      </c>
      <c r="N1066" s="198">
        <v>1.1779048606244101E-6</v>
      </c>
      <c r="O1066" s="198">
        <v>1.1779048606244101E-6</v>
      </c>
      <c r="P1066" s="173">
        <v>1</v>
      </c>
      <c r="Q1066" s="173">
        <v>280</v>
      </c>
      <c r="R1066" s="198">
        <v>2.35580972124881E-6</v>
      </c>
    </row>
    <row r="1067" spans="2:18" x14ac:dyDescent="0.2">
      <c r="B1067" s="173" t="s">
        <v>1410</v>
      </c>
      <c r="C1067" s="173" t="s">
        <v>931</v>
      </c>
      <c r="D1067" s="173" t="s">
        <v>254</v>
      </c>
      <c r="E1067" s="173">
        <v>9</v>
      </c>
      <c r="F1067" s="173">
        <v>21733</v>
      </c>
      <c r="G1067" s="173">
        <v>0</v>
      </c>
      <c r="H1067" s="173">
        <v>3.6579839999999995E-2</v>
      </c>
      <c r="I1067" s="200">
        <v>1.724594768009402E-2</v>
      </c>
      <c r="J1067" s="200">
        <v>3.5005540993604783E-2</v>
      </c>
      <c r="K1067" s="173">
        <v>1</v>
      </c>
      <c r="L1067" s="198">
        <v>1.02831094332511E-3</v>
      </c>
      <c r="M1067" s="198">
        <v>1.02831094332511E-3</v>
      </c>
      <c r="N1067" s="198">
        <v>7.0674291637464396E-6</v>
      </c>
      <c r="O1067" s="198">
        <v>7.0674291637464396E-6</v>
      </c>
      <c r="P1067" s="173">
        <v>2</v>
      </c>
      <c r="Q1067" s="173">
        <v>1772</v>
      </c>
      <c r="R1067" s="198">
        <v>1.29569534668685E-5</v>
      </c>
    </row>
    <row r="1068" spans="2:18" x14ac:dyDescent="0.2">
      <c r="B1068" s="173" t="s">
        <v>1411</v>
      </c>
      <c r="C1068" s="173" t="s">
        <v>931</v>
      </c>
      <c r="D1068" s="173" t="s">
        <v>254</v>
      </c>
      <c r="E1068" s="173">
        <v>46</v>
      </c>
      <c r="F1068" s="173">
        <v>53460</v>
      </c>
      <c r="G1068" s="173">
        <v>0</v>
      </c>
      <c r="H1068" s="173">
        <v>9.1449600000000006E-2</v>
      </c>
      <c r="I1068" s="200">
        <v>1.0027066111827439E-2</v>
      </c>
      <c r="J1068" s="200">
        <v>0</v>
      </c>
      <c r="K1068" s="173">
        <v>3</v>
      </c>
      <c r="L1068" s="198">
        <v>5.0649909006849497E-4</v>
      </c>
      <c r="M1068" s="198">
        <v>5.0649909006849497E-4</v>
      </c>
      <c r="N1068" s="198">
        <v>3.5337145818732198E-6</v>
      </c>
      <c r="O1068" s="198">
        <v>3.5337145818732198E-6</v>
      </c>
      <c r="P1068" s="173">
        <v>0</v>
      </c>
      <c r="Q1068" s="173">
        <v>0</v>
      </c>
      <c r="R1068" s="198">
        <v>0</v>
      </c>
    </row>
    <row r="1069" spans="2:18" x14ac:dyDescent="0.2">
      <c r="B1069" s="173" t="s">
        <v>1412</v>
      </c>
      <c r="C1069" s="173" t="s">
        <v>372</v>
      </c>
      <c r="D1069" s="173" t="s">
        <v>254</v>
      </c>
      <c r="E1069" s="173">
        <v>146</v>
      </c>
      <c r="F1069" s="173">
        <v>11769</v>
      </c>
      <c r="G1069" s="173">
        <v>5024</v>
      </c>
      <c r="H1069" s="173">
        <v>2.59716864</v>
      </c>
      <c r="I1069" s="200">
        <v>6.7962588326269035E-3</v>
      </c>
      <c r="J1069" s="200">
        <v>2.048855016220533</v>
      </c>
      <c r="K1069" s="173">
        <v>1</v>
      </c>
      <c r="L1069" s="198">
        <v>1.2839162980806E-4</v>
      </c>
      <c r="M1069" s="198">
        <v>1.2839162980806E-4</v>
      </c>
      <c r="N1069" s="198">
        <v>1.1779048606244101E-6</v>
      </c>
      <c r="O1069" s="198">
        <v>1.1779048606244101E-6</v>
      </c>
      <c r="P1069" s="173">
        <v>6</v>
      </c>
      <c r="Q1069" s="173">
        <v>32860</v>
      </c>
      <c r="R1069" s="198">
        <v>1.5194972702054901E-4</v>
      </c>
    </row>
    <row r="1070" spans="2:18" x14ac:dyDescent="0.2">
      <c r="B1070" s="173" t="s">
        <v>1413</v>
      </c>
      <c r="C1070" s="173" t="s">
        <v>372</v>
      </c>
      <c r="D1070" s="173" t="s">
        <v>21</v>
      </c>
      <c r="E1070" s="173">
        <v>32</v>
      </c>
      <c r="F1070" s="173">
        <v>130</v>
      </c>
      <c r="G1070" s="173">
        <v>758</v>
      </c>
      <c r="H1070" s="173">
        <v>1.1339750399999999</v>
      </c>
      <c r="I1070" s="200">
        <v>1.0288253247011233E-2</v>
      </c>
      <c r="J1070" s="200">
        <v>0.28254324065080616</v>
      </c>
      <c r="K1070" s="173">
        <v>1</v>
      </c>
      <c r="L1070" s="198">
        <v>1.57839251323671E-4</v>
      </c>
      <c r="M1070" s="198">
        <v>1.57839251323671E-4</v>
      </c>
      <c r="N1070" s="198">
        <v>1.1779048606244101E-6</v>
      </c>
      <c r="O1070" s="198">
        <v>1.1779048606244101E-6</v>
      </c>
      <c r="P1070" s="173">
        <v>1</v>
      </c>
      <c r="Q1070" s="173">
        <v>3680</v>
      </c>
      <c r="R1070" s="198">
        <v>1.88464777699905E-5</v>
      </c>
    </row>
    <row r="1071" spans="2:18" x14ac:dyDescent="0.2">
      <c r="B1071" s="173" t="s">
        <v>1414</v>
      </c>
      <c r="C1071" s="173" t="s">
        <v>372</v>
      </c>
      <c r="D1071" s="173" t="s">
        <v>21</v>
      </c>
      <c r="E1071" s="173">
        <v>1</v>
      </c>
      <c r="F1071" s="173">
        <v>76</v>
      </c>
      <c r="G1071" s="173">
        <v>1429</v>
      </c>
      <c r="H1071" s="173">
        <v>4.4810303999999999</v>
      </c>
      <c r="I1071" s="200">
        <v>0</v>
      </c>
      <c r="J1071" s="200">
        <v>0</v>
      </c>
      <c r="K1071" s="173">
        <v>0</v>
      </c>
      <c r="L1071" s="198">
        <v>0</v>
      </c>
      <c r="M1071" s="198">
        <v>0</v>
      </c>
      <c r="N1071" s="198">
        <v>0</v>
      </c>
      <c r="O1071" s="198">
        <v>0</v>
      </c>
      <c r="P1071" s="173">
        <v>0</v>
      </c>
      <c r="Q1071" s="173">
        <v>0</v>
      </c>
      <c r="R1071" s="198">
        <v>0</v>
      </c>
    </row>
    <row r="1072" spans="2:18" x14ac:dyDescent="0.2">
      <c r="B1072" s="173" t="s">
        <v>1415</v>
      </c>
      <c r="C1072" s="173" t="s">
        <v>372</v>
      </c>
      <c r="D1072" s="173" t="s">
        <v>21</v>
      </c>
      <c r="E1072" s="173">
        <v>2</v>
      </c>
      <c r="F1072" s="173">
        <v>0</v>
      </c>
      <c r="G1072" s="173">
        <v>1101</v>
      </c>
      <c r="H1072" s="173">
        <v>0.5486975999999999</v>
      </c>
      <c r="I1072" s="200">
        <v>0</v>
      </c>
      <c r="J1072" s="200">
        <v>0</v>
      </c>
      <c r="K1072" s="173">
        <v>0</v>
      </c>
      <c r="L1072" s="198">
        <v>0</v>
      </c>
      <c r="M1072" s="198">
        <v>0</v>
      </c>
      <c r="N1072" s="198">
        <v>0</v>
      </c>
      <c r="O1072" s="198">
        <v>0</v>
      </c>
      <c r="P1072" s="173">
        <v>0</v>
      </c>
      <c r="Q1072" s="173">
        <v>0</v>
      </c>
      <c r="R1072" s="198">
        <v>0</v>
      </c>
    </row>
    <row r="1073" spans="2:18" x14ac:dyDescent="0.2">
      <c r="B1073" s="173" t="s">
        <v>1416</v>
      </c>
      <c r="C1073" s="173" t="s">
        <v>372</v>
      </c>
      <c r="D1073" s="173" t="s">
        <v>254</v>
      </c>
      <c r="E1073" s="173">
        <v>93</v>
      </c>
      <c r="F1073" s="173">
        <v>264</v>
      </c>
      <c r="G1073" s="173">
        <v>21166</v>
      </c>
      <c r="H1073" s="173">
        <v>2.2862399999999998</v>
      </c>
      <c r="I1073" s="200">
        <v>1.8953045261752451E-3</v>
      </c>
      <c r="J1073" s="200">
        <v>1.2316570820896215</v>
      </c>
      <c r="K1073" s="173">
        <v>1</v>
      </c>
      <c r="L1073" s="198">
        <v>3.0625526376234598E-5</v>
      </c>
      <c r="M1073" s="198">
        <v>3.0625526376234598E-5</v>
      </c>
      <c r="N1073" s="198">
        <v>2.35580972124881E-6</v>
      </c>
      <c r="O1073" s="198">
        <v>2.35580972124881E-6</v>
      </c>
      <c r="P1073" s="173">
        <v>3</v>
      </c>
      <c r="Q1073" s="173">
        <v>16896</v>
      </c>
      <c r="R1073" s="198">
        <v>6.1251052752469195E-5</v>
      </c>
    </row>
    <row r="1074" spans="2:18" x14ac:dyDescent="0.2">
      <c r="B1074" s="173" t="s">
        <v>1417</v>
      </c>
      <c r="C1074" s="173" t="s">
        <v>372</v>
      </c>
      <c r="D1074" s="173" t="s">
        <v>254</v>
      </c>
      <c r="E1074" s="173">
        <v>27</v>
      </c>
      <c r="F1074" s="173">
        <v>64</v>
      </c>
      <c r="G1074" s="173">
        <v>8223</v>
      </c>
      <c r="H1074" s="173">
        <v>1.0608153599999999</v>
      </c>
      <c r="I1074" s="200">
        <v>0</v>
      </c>
      <c r="J1074" s="200">
        <v>0</v>
      </c>
      <c r="K1074" s="173">
        <v>0</v>
      </c>
      <c r="L1074" s="198">
        <v>0</v>
      </c>
      <c r="M1074" s="198">
        <v>0</v>
      </c>
      <c r="N1074" s="198">
        <v>0</v>
      </c>
      <c r="O1074" s="198">
        <v>0</v>
      </c>
      <c r="P1074" s="173">
        <v>0</v>
      </c>
      <c r="Q1074" s="173">
        <v>0</v>
      </c>
      <c r="R1074" s="198">
        <v>0</v>
      </c>
    </row>
    <row r="1075" spans="2:18" x14ac:dyDescent="0.2">
      <c r="B1075" s="173" t="s">
        <v>1418</v>
      </c>
      <c r="C1075" s="173" t="s">
        <v>372</v>
      </c>
      <c r="D1075" s="173" t="s">
        <v>21</v>
      </c>
      <c r="E1075" s="173">
        <v>28</v>
      </c>
      <c r="F1075" s="173">
        <v>0</v>
      </c>
      <c r="G1075" s="173">
        <v>14011</v>
      </c>
      <c r="H1075" s="173">
        <v>3.9323328000000002</v>
      </c>
      <c r="I1075" s="200">
        <v>0.41046530347050109</v>
      </c>
      <c r="J1075" s="200">
        <v>0.97876946100422579</v>
      </c>
      <c r="K1075" s="173">
        <v>2</v>
      </c>
      <c r="L1075" s="198">
        <v>5.6362747580877897E-3</v>
      </c>
      <c r="M1075" s="198">
        <v>5.6362747580877897E-3</v>
      </c>
      <c r="N1075" s="198">
        <v>5.7717338170596001E-5</v>
      </c>
      <c r="O1075" s="198">
        <v>5.7717338170596001E-5</v>
      </c>
      <c r="P1075" s="173">
        <v>1</v>
      </c>
      <c r="Q1075" s="173">
        <v>11410</v>
      </c>
      <c r="R1075" s="198">
        <v>3.0625526376234598E-5</v>
      </c>
    </row>
    <row r="1076" spans="2:18" x14ac:dyDescent="0.2">
      <c r="B1076" s="173" t="s">
        <v>1419</v>
      </c>
      <c r="C1076" s="173" t="s">
        <v>701</v>
      </c>
      <c r="D1076" s="173" t="s">
        <v>21</v>
      </c>
      <c r="E1076" s="173">
        <v>493</v>
      </c>
      <c r="F1076" s="173">
        <v>4627</v>
      </c>
      <c r="G1076" s="173">
        <v>2712</v>
      </c>
      <c r="H1076" s="173">
        <v>2.91</v>
      </c>
      <c r="I1076" s="200">
        <v>7.2668224915716072E-3</v>
      </c>
      <c r="J1076" s="200">
        <v>4.5188809465056288</v>
      </c>
      <c r="K1076" s="173">
        <v>3</v>
      </c>
      <c r="L1076" s="198">
        <v>3.6279469707231702E-4</v>
      </c>
      <c r="M1076" s="198">
        <v>3.6279469707231702E-4</v>
      </c>
      <c r="N1076" s="198">
        <v>3.5337145818732198E-6</v>
      </c>
      <c r="O1076" s="198">
        <v>3.5337145818732198E-6</v>
      </c>
      <c r="P1076" s="173">
        <v>6</v>
      </c>
      <c r="Q1076" s="173">
        <v>191530</v>
      </c>
      <c r="R1076" s="198">
        <v>6.9260805804715198E-4</v>
      </c>
    </row>
    <row r="1077" spans="2:18" x14ac:dyDescent="0.2">
      <c r="B1077" s="173" t="s">
        <v>1420</v>
      </c>
      <c r="C1077" s="173" t="s">
        <v>701</v>
      </c>
      <c r="D1077" s="173" t="s">
        <v>21</v>
      </c>
      <c r="E1077" s="173">
        <v>857</v>
      </c>
      <c r="F1077" s="173">
        <v>5306</v>
      </c>
      <c r="G1077" s="173">
        <v>3177</v>
      </c>
      <c r="H1077" s="173">
        <v>4.3499999999999996</v>
      </c>
      <c r="I1077" s="200">
        <v>0.59720718937207995</v>
      </c>
      <c r="J1077" s="200">
        <v>8.1328541592959027</v>
      </c>
      <c r="K1077" s="173">
        <v>9</v>
      </c>
      <c r="L1077" s="198">
        <v>2.29773901162003E-2</v>
      </c>
      <c r="M1077" s="198">
        <v>2.29773901162003E-2</v>
      </c>
      <c r="N1077" s="198">
        <v>3.0389945404109698E-4</v>
      </c>
      <c r="O1077" s="198">
        <v>3.0389945404109698E-4</v>
      </c>
      <c r="P1077" s="173">
        <v>13</v>
      </c>
      <c r="Q1077" s="173">
        <v>265649</v>
      </c>
      <c r="R1077" s="198">
        <v>1.0118202752763699E-3</v>
      </c>
    </row>
    <row r="1078" spans="2:18" x14ac:dyDescent="0.2">
      <c r="B1078" s="173" t="s">
        <v>1421</v>
      </c>
      <c r="C1078" s="173" t="s">
        <v>701</v>
      </c>
      <c r="D1078" s="173" t="s">
        <v>21</v>
      </c>
      <c r="E1078" s="173">
        <v>648</v>
      </c>
      <c r="F1078" s="173">
        <v>9006</v>
      </c>
      <c r="G1078" s="173">
        <v>627</v>
      </c>
      <c r="H1078" s="173">
        <v>2.1</v>
      </c>
      <c r="I1078" s="200">
        <v>0.28586599549431496</v>
      </c>
      <c r="J1078" s="200">
        <v>8.6307326173605237</v>
      </c>
      <c r="K1078" s="173">
        <v>6</v>
      </c>
      <c r="L1078" s="198">
        <v>9.7177151001513595E-3</v>
      </c>
      <c r="M1078" s="198">
        <v>9.7177151001513595E-3</v>
      </c>
      <c r="N1078" s="198">
        <v>8.0097530522459706E-5</v>
      </c>
      <c r="O1078" s="198">
        <v>8.0097530522459706E-5</v>
      </c>
      <c r="P1078" s="173">
        <v>17</v>
      </c>
      <c r="Q1078" s="173">
        <v>249080</v>
      </c>
      <c r="R1078" s="198">
        <v>8.4691359478894902E-4</v>
      </c>
    </row>
    <row r="1079" spans="2:18" x14ac:dyDescent="0.2">
      <c r="B1079" s="173" t="s">
        <v>1422</v>
      </c>
      <c r="C1079" s="173" t="s">
        <v>701</v>
      </c>
      <c r="D1079" s="173" t="s">
        <v>21</v>
      </c>
      <c r="E1079" s="173">
        <v>183</v>
      </c>
      <c r="F1079" s="173">
        <v>448</v>
      </c>
      <c r="G1079" s="173">
        <v>3878</v>
      </c>
      <c r="H1079" s="173">
        <v>3.54</v>
      </c>
      <c r="I1079" s="200">
        <v>2.5638542875545092E-3</v>
      </c>
      <c r="J1079" s="200">
        <v>7.3607472897219903E-3</v>
      </c>
      <c r="K1079" s="173">
        <v>1</v>
      </c>
      <c r="L1079" s="198">
        <v>3.6515050679356597E-5</v>
      </c>
      <c r="M1079" s="198">
        <v>3.6515050679356597E-5</v>
      </c>
      <c r="N1079" s="198">
        <v>1.1779048606244101E-6</v>
      </c>
      <c r="O1079" s="198">
        <v>1.1779048606244101E-6</v>
      </c>
      <c r="P1079" s="173">
        <v>2</v>
      </c>
      <c r="Q1079" s="173">
        <v>89</v>
      </c>
      <c r="R1079" s="198">
        <v>2.35580972124881E-6</v>
      </c>
    </row>
    <row r="1080" spans="2:18" x14ac:dyDescent="0.2">
      <c r="B1080" s="173" t="s">
        <v>1423</v>
      </c>
      <c r="C1080" s="173" t="s">
        <v>701</v>
      </c>
      <c r="D1080" s="173" t="s">
        <v>21</v>
      </c>
      <c r="E1080" s="173">
        <v>166</v>
      </c>
      <c r="F1080" s="173">
        <v>735</v>
      </c>
      <c r="G1080" s="173">
        <v>3457</v>
      </c>
      <c r="H1080" s="173">
        <v>2.4300000000000002</v>
      </c>
      <c r="I1080" s="200">
        <v>1.632056199323741E-2</v>
      </c>
      <c r="J1080" s="200">
        <v>4.1920377293707594</v>
      </c>
      <c r="K1080" s="173">
        <v>3</v>
      </c>
      <c r="L1080" s="198">
        <v>3.1096688320484398E-4</v>
      </c>
      <c r="M1080" s="198">
        <v>3.1096688320484398E-4</v>
      </c>
      <c r="N1080" s="198">
        <v>3.5337145818732198E-6</v>
      </c>
      <c r="O1080" s="198">
        <v>3.5337145818732198E-6</v>
      </c>
      <c r="P1080" s="173">
        <v>5</v>
      </c>
      <c r="Q1080" s="173">
        <v>67810</v>
      </c>
      <c r="R1080" s="198">
        <v>2.5560535475549598E-4</v>
      </c>
    </row>
    <row r="1081" spans="2:18" x14ac:dyDescent="0.2">
      <c r="B1081" s="173" t="s">
        <v>1424</v>
      </c>
      <c r="C1081" s="173" t="s">
        <v>701</v>
      </c>
      <c r="D1081" s="173" t="s">
        <v>21</v>
      </c>
      <c r="E1081" s="173">
        <v>306</v>
      </c>
      <c r="F1081" s="173">
        <v>64</v>
      </c>
      <c r="G1081" s="173">
        <v>2739</v>
      </c>
      <c r="H1081" s="173">
        <v>6.62</v>
      </c>
      <c r="I1081" s="200">
        <v>0</v>
      </c>
      <c r="J1081" s="200">
        <v>6.1882689501538541</v>
      </c>
      <c r="K1081" s="173">
        <v>0</v>
      </c>
      <c r="L1081" s="198">
        <v>0</v>
      </c>
      <c r="M1081" s="198">
        <v>0</v>
      </c>
      <c r="N1081" s="198">
        <v>0</v>
      </c>
      <c r="O1081" s="198">
        <v>0</v>
      </c>
      <c r="P1081" s="173">
        <v>3</v>
      </c>
      <c r="Q1081" s="173">
        <v>79850</v>
      </c>
      <c r="R1081" s="198">
        <v>2.9329831029547703E-4</v>
      </c>
    </row>
    <row r="1082" spans="2:18" x14ac:dyDescent="0.2">
      <c r="B1082" s="173" t="s">
        <v>1425</v>
      </c>
      <c r="C1082" s="173" t="s">
        <v>701</v>
      </c>
      <c r="D1082" s="173" t="s">
        <v>254</v>
      </c>
      <c r="E1082" s="173">
        <v>387</v>
      </c>
      <c r="F1082" s="173">
        <v>21109</v>
      </c>
      <c r="G1082" s="173">
        <v>1528</v>
      </c>
      <c r="H1082" s="173">
        <v>4.87</v>
      </c>
      <c r="I1082" s="200">
        <v>4.7109770804827811E-2</v>
      </c>
      <c r="J1082" s="200">
        <v>2.982754730598959</v>
      </c>
      <c r="K1082" s="173">
        <v>5</v>
      </c>
      <c r="L1082" s="198">
        <v>1.40995211816742E-3</v>
      </c>
      <c r="M1082" s="198">
        <v>1.40995211816742E-3</v>
      </c>
      <c r="N1082" s="198">
        <v>1.29569534668685E-5</v>
      </c>
      <c r="O1082" s="198">
        <v>1.29569534668685E-5</v>
      </c>
      <c r="P1082" s="173">
        <v>11</v>
      </c>
      <c r="Q1082" s="173">
        <v>75788</v>
      </c>
      <c r="R1082" s="198">
        <v>2.8858669085297998E-4</v>
      </c>
    </row>
    <row r="1083" spans="2:18" x14ac:dyDescent="0.2">
      <c r="B1083" s="173" t="s">
        <v>1426</v>
      </c>
      <c r="C1083" s="173" t="s">
        <v>701</v>
      </c>
      <c r="D1083" s="173" t="s">
        <v>21</v>
      </c>
      <c r="E1083" s="173">
        <v>997</v>
      </c>
      <c r="F1083" s="173">
        <v>7820</v>
      </c>
      <c r="G1083" s="173">
        <v>1471</v>
      </c>
      <c r="H1083" s="173">
        <v>2.76</v>
      </c>
      <c r="I1083" s="200">
        <v>0.447774167328436</v>
      </c>
      <c r="J1083" s="200">
        <v>4.5063468807833509</v>
      </c>
      <c r="K1083" s="173">
        <v>9</v>
      </c>
      <c r="L1083" s="198">
        <v>2.43225574670334E-2</v>
      </c>
      <c r="M1083" s="198">
        <v>2.43225574670334E-2</v>
      </c>
      <c r="N1083" s="198">
        <v>1.6137296590554401E-4</v>
      </c>
      <c r="O1083" s="198">
        <v>1.6137296590554401E-4</v>
      </c>
      <c r="P1083" s="173">
        <v>6</v>
      </c>
      <c r="Q1083" s="173">
        <v>207809</v>
      </c>
      <c r="R1083" s="198">
        <v>3.6161679221169299E-4</v>
      </c>
    </row>
    <row r="1084" spans="2:18" x14ac:dyDescent="0.2">
      <c r="B1084" s="173" t="s">
        <v>1427</v>
      </c>
      <c r="C1084" s="173" t="s">
        <v>260</v>
      </c>
      <c r="D1084" s="173" t="s">
        <v>254</v>
      </c>
      <c r="E1084" s="173">
        <v>12</v>
      </c>
      <c r="F1084" s="173">
        <v>16185</v>
      </c>
      <c r="G1084" s="173">
        <v>0</v>
      </c>
      <c r="H1084" s="173">
        <v>0.27715651087583004</v>
      </c>
      <c r="I1084" s="200">
        <v>9.638215355160587E-3</v>
      </c>
      <c r="J1084" s="200">
        <v>1.0466325941251797E-2</v>
      </c>
      <c r="K1084" s="173">
        <v>3</v>
      </c>
      <c r="L1084" s="198">
        <v>9.8708427320325304E-4</v>
      </c>
      <c r="M1084" s="198">
        <v>9.8708427320325304E-4</v>
      </c>
      <c r="N1084" s="198">
        <v>1.41348583274929E-5</v>
      </c>
      <c r="O1084" s="198">
        <v>1.41348583274929E-5</v>
      </c>
      <c r="P1084" s="173">
        <v>1</v>
      </c>
      <c r="Q1084" s="173">
        <v>910</v>
      </c>
      <c r="R1084" s="198">
        <v>1.1779048606244099E-5</v>
      </c>
    </row>
    <row r="1085" spans="2:18" x14ac:dyDescent="0.2">
      <c r="B1085" s="173" t="s">
        <v>1428</v>
      </c>
      <c r="C1085" s="173" t="s">
        <v>1429</v>
      </c>
      <c r="D1085" s="173" t="s">
        <v>254</v>
      </c>
      <c r="E1085" s="173">
        <v>52</v>
      </c>
      <c r="F1085" s="173">
        <v>28393</v>
      </c>
      <c r="G1085" s="173">
        <v>0</v>
      </c>
      <c r="H1085" s="173">
        <v>0.91009505024638859</v>
      </c>
      <c r="I1085" s="200">
        <v>0.21673226150564059</v>
      </c>
      <c r="J1085" s="200">
        <v>2.0207513271083362</v>
      </c>
      <c r="K1085" s="173">
        <v>6</v>
      </c>
      <c r="L1085" s="198">
        <v>7.22644631993074E-3</v>
      </c>
      <c r="M1085" s="198">
        <v>7.22644631993074E-3</v>
      </c>
      <c r="N1085" s="198">
        <v>7.6563815940586504E-5</v>
      </c>
      <c r="O1085" s="198">
        <v>7.6563815940586504E-5</v>
      </c>
      <c r="P1085" s="173">
        <v>8</v>
      </c>
      <c r="Q1085" s="173">
        <v>57201</v>
      </c>
      <c r="R1085" s="198">
        <v>2.0731125546989601E-4</v>
      </c>
    </row>
    <row r="1086" spans="2:18" x14ac:dyDescent="0.2">
      <c r="B1086" s="173" t="s">
        <v>1430</v>
      </c>
      <c r="C1086" s="173" t="s">
        <v>1429</v>
      </c>
      <c r="D1086" s="173" t="s">
        <v>254</v>
      </c>
      <c r="E1086" s="173">
        <v>567</v>
      </c>
      <c r="F1086" s="173">
        <v>14557</v>
      </c>
      <c r="G1086" s="173">
        <v>14</v>
      </c>
      <c r="H1086" s="173">
        <v>0.91009505024638859</v>
      </c>
      <c r="I1086" s="200">
        <v>4.4009210502980904</v>
      </c>
      <c r="J1086" s="200">
        <v>9.0653097248573093</v>
      </c>
      <c r="K1086" s="173">
        <v>10</v>
      </c>
      <c r="L1086" s="198">
        <v>0.20718757545953001</v>
      </c>
      <c r="M1086" s="198">
        <v>0.20718757545953001</v>
      </c>
      <c r="N1086" s="198">
        <v>1.4323323105192799E-3</v>
      </c>
      <c r="O1086" s="198">
        <v>1.4323323105192799E-3</v>
      </c>
      <c r="P1086" s="173">
        <v>3</v>
      </c>
      <c r="Q1086" s="173">
        <v>362320</v>
      </c>
      <c r="R1086" s="198">
        <v>1.2462233425406201E-3</v>
      </c>
    </row>
    <row r="1087" spans="2:18" x14ac:dyDescent="0.2">
      <c r="B1087" s="173" t="s">
        <v>1431</v>
      </c>
      <c r="C1087" s="173" t="s">
        <v>1429</v>
      </c>
      <c r="D1087" s="173" t="s">
        <v>254</v>
      </c>
      <c r="E1087" s="173">
        <v>93</v>
      </c>
      <c r="F1087" s="173">
        <v>172397</v>
      </c>
      <c r="G1087" s="173">
        <v>0</v>
      </c>
      <c r="H1087" s="173">
        <v>0.91009505024638859</v>
      </c>
      <c r="I1087" s="200">
        <v>0.40203486576344433</v>
      </c>
      <c r="J1087" s="200">
        <v>1.1139662883131207</v>
      </c>
      <c r="K1087" s="173">
        <v>14</v>
      </c>
      <c r="L1087" s="198">
        <v>2.4767805504349399E-2</v>
      </c>
      <c r="M1087" s="198">
        <v>2.4767805504349399E-2</v>
      </c>
      <c r="N1087" s="198">
        <v>2.6267278391924298E-4</v>
      </c>
      <c r="O1087" s="198">
        <v>2.6267278391924298E-4</v>
      </c>
      <c r="P1087" s="173">
        <v>5</v>
      </c>
      <c r="Q1087" s="173">
        <v>58262</v>
      </c>
      <c r="R1087" s="198">
        <v>2.2615773323988599E-4</v>
      </c>
    </row>
    <row r="1088" spans="2:18" x14ac:dyDescent="0.2">
      <c r="B1088" s="173" t="s">
        <v>1432</v>
      </c>
      <c r="C1088" s="173" t="s">
        <v>1429</v>
      </c>
      <c r="D1088" s="173" t="s">
        <v>263</v>
      </c>
      <c r="E1088" s="173">
        <v>176</v>
      </c>
      <c r="F1088" s="173">
        <v>215244</v>
      </c>
      <c r="G1088" s="173">
        <v>73</v>
      </c>
      <c r="H1088" s="173">
        <v>0.72835491759768833</v>
      </c>
      <c r="I1088" s="200">
        <v>0.71598950895892954</v>
      </c>
      <c r="J1088" s="200">
        <v>3.0535462194460923</v>
      </c>
      <c r="K1088" s="173">
        <v>22</v>
      </c>
      <c r="L1088" s="198">
        <v>3.8608187616686197E-2</v>
      </c>
      <c r="M1088" s="198">
        <v>3.8608187616686197E-2</v>
      </c>
      <c r="N1088" s="198">
        <v>3.30991265835459E-4</v>
      </c>
      <c r="O1088" s="198">
        <v>3.30991265835459E-4</v>
      </c>
      <c r="P1088" s="173">
        <v>11</v>
      </c>
      <c r="Q1088" s="173">
        <v>139787</v>
      </c>
      <c r="R1088" s="198">
        <v>5.0060956576537298E-4</v>
      </c>
    </row>
    <row r="1089" spans="2:18" x14ac:dyDescent="0.2">
      <c r="B1089" s="173" t="s">
        <v>1433</v>
      </c>
      <c r="C1089" s="173" t="s">
        <v>1434</v>
      </c>
      <c r="D1089" s="173" t="s">
        <v>263</v>
      </c>
      <c r="E1089" s="173">
        <v>840</v>
      </c>
      <c r="F1089" s="173">
        <v>285025</v>
      </c>
      <c r="G1089" s="173">
        <v>140</v>
      </c>
      <c r="H1089" s="173">
        <v>3.2513240418118468</v>
      </c>
      <c r="I1089" s="200">
        <v>0.63450018310471645</v>
      </c>
      <c r="J1089" s="200">
        <v>6.781689389834427</v>
      </c>
      <c r="K1089" s="173">
        <v>40</v>
      </c>
      <c r="L1089" s="198">
        <v>3.31721566849046E-2</v>
      </c>
      <c r="M1089" s="198">
        <v>3.3133285824503998E-2</v>
      </c>
      <c r="N1089" s="198">
        <v>3.8399698456355699E-4</v>
      </c>
      <c r="O1089" s="198">
        <v>3.8046326998168397E-4</v>
      </c>
      <c r="P1089" s="173">
        <v>67</v>
      </c>
      <c r="Q1089" s="173">
        <v>301002</v>
      </c>
      <c r="R1089" s="198">
        <v>1.30394068071122E-3</v>
      </c>
    </row>
    <row r="1090" spans="2:18" x14ac:dyDescent="0.2">
      <c r="B1090" s="173" t="s">
        <v>1435</v>
      </c>
      <c r="C1090" s="173" t="s">
        <v>1434</v>
      </c>
      <c r="D1090" s="173" t="s">
        <v>254</v>
      </c>
      <c r="E1090" s="173">
        <v>1800</v>
      </c>
      <c r="F1090" s="173">
        <v>26979</v>
      </c>
      <c r="G1090" s="173">
        <v>952</v>
      </c>
      <c r="H1090" s="173">
        <v>5.15</v>
      </c>
      <c r="I1090" s="200">
        <v>2.9194308006329006</v>
      </c>
      <c r="J1090" s="200">
        <v>0.88805020702847703</v>
      </c>
      <c r="K1090" s="173">
        <v>5</v>
      </c>
      <c r="L1090" s="198">
        <v>0.18628565370774999</v>
      </c>
      <c r="M1090" s="198">
        <v>0.18628565370774999</v>
      </c>
      <c r="N1090" s="198">
        <v>2.1673449435489099E-3</v>
      </c>
      <c r="O1090" s="198">
        <v>2.1673449435489099E-3</v>
      </c>
      <c r="P1090" s="173">
        <v>5</v>
      </c>
      <c r="Q1090" s="173">
        <v>48107</v>
      </c>
      <c r="R1090" s="198">
        <v>2.4971583045237399E-4</v>
      </c>
    </row>
    <row r="1091" spans="2:18" x14ac:dyDescent="0.2">
      <c r="B1091" s="173" t="s">
        <v>1436</v>
      </c>
      <c r="C1091" s="173" t="s">
        <v>1434</v>
      </c>
      <c r="D1091" s="173" t="s">
        <v>254</v>
      </c>
      <c r="E1091" s="173">
        <v>159</v>
      </c>
      <c r="F1091" s="173">
        <v>156395</v>
      </c>
      <c r="G1091" s="173">
        <v>60</v>
      </c>
      <c r="H1091" s="173">
        <v>0.89156738727898022</v>
      </c>
      <c r="I1091" s="200">
        <v>0.61563623381479349</v>
      </c>
      <c r="J1091" s="200">
        <v>1.6817945576554021</v>
      </c>
      <c r="K1091" s="173">
        <v>15</v>
      </c>
      <c r="L1091" s="198">
        <v>3.2468947483111799E-2</v>
      </c>
      <c r="M1091" s="198">
        <v>3.2468947483111799E-2</v>
      </c>
      <c r="N1091" s="198">
        <v>1.5548344160242199E-4</v>
      </c>
      <c r="O1091" s="198">
        <v>1.5548344160242199E-4</v>
      </c>
      <c r="P1091" s="173">
        <v>8</v>
      </c>
      <c r="Q1091" s="173">
        <v>75302</v>
      </c>
      <c r="R1091" s="198">
        <v>2.30869352682384E-4</v>
      </c>
    </row>
    <row r="1092" spans="2:18" x14ac:dyDescent="0.2">
      <c r="B1092" s="173" t="s">
        <v>1437</v>
      </c>
      <c r="C1092" s="173" t="s">
        <v>1434</v>
      </c>
      <c r="D1092" s="173" t="s">
        <v>263</v>
      </c>
      <c r="E1092" s="173">
        <v>255</v>
      </c>
      <c r="F1092" s="173">
        <v>302289</v>
      </c>
      <c r="G1092" s="173">
        <v>34</v>
      </c>
      <c r="H1092" s="173">
        <v>0.8</v>
      </c>
      <c r="I1092" s="200">
        <v>0.28340157379296427</v>
      </c>
      <c r="J1092" s="200">
        <v>2.8253920553136371</v>
      </c>
      <c r="K1092" s="173">
        <v>20</v>
      </c>
      <c r="L1092" s="198">
        <v>1.7841724923877901E-2</v>
      </c>
      <c r="M1092" s="198">
        <v>1.7841724923877901E-2</v>
      </c>
      <c r="N1092" s="198">
        <v>1.2132420064431399E-4</v>
      </c>
      <c r="O1092" s="198">
        <v>1.2132420064431399E-4</v>
      </c>
      <c r="P1092" s="173">
        <v>16</v>
      </c>
      <c r="Q1092" s="173">
        <v>151009</v>
      </c>
      <c r="R1092" s="198">
        <v>5.6303852337846695E-4</v>
      </c>
    </row>
    <row r="1093" spans="2:18" x14ac:dyDescent="0.2">
      <c r="B1093" s="173" t="s">
        <v>1438</v>
      </c>
      <c r="C1093" s="173" t="s">
        <v>1434</v>
      </c>
      <c r="D1093" s="173" t="s">
        <v>254</v>
      </c>
      <c r="E1093" s="173">
        <v>10</v>
      </c>
      <c r="F1093" s="173">
        <v>4720</v>
      </c>
      <c r="G1093" s="173">
        <v>498</v>
      </c>
      <c r="H1093" s="173">
        <v>0.28000000000000003</v>
      </c>
      <c r="I1093" s="200">
        <v>0</v>
      </c>
      <c r="J1093" s="200">
        <v>0</v>
      </c>
      <c r="K1093" s="173">
        <v>0</v>
      </c>
      <c r="L1093" s="198">
        <v>0</v>
      </c>
      <c r="M1093" s="198">
        <v>0</v>
      </c>
      <c r="N1093" s="198">
        <v>0</v>
      </c>
      <c r="O1093" s="198">
        <v>0</v>
      </c>
      <c r="P1093" s="173">
        <v>0</v>
      </c>
      <c r="Q1093" s="173">
        <v>0</v>
      </c>
      <c r="R1093" s="198">
        <v>0</v>
      </c>
    </row>
    <row r="1094" spans="2:18" x14ac:dyDescent="0.2">
      <c r="B1094" s="173" t="s">
        <v>1439</v>
      </c>
      <c r="C1094" s="173" t="s">
        <v>1434</v>
      </c>
      <c r="D1094" s="173" t="s">
        <v>21</v>
      </c>
      <c r="E1094" s="173">
        <v>1135</v>
      </c>
      <c r="F1094" s="173">
        <v>6959</v>
      </c>
      <c r="G1094" s="173">
        <v>1409</v>
      </c>
      <c r="H1094" s="173">
        <v>3.7</v>
      </c>
      <c r="I1094" s="200">
        <v>1.7962664032900446</v>
      </c>
      <c r="J1094" s="200">
        <v>9.1084473200426981</v>
      </c>
      <c r="K1094" s="173">
        <v>11</v>
      </c>
      <c r="L1094" s="198">
        <v>4.9204619742863401E-2</v>
      </c>
      <c r="M1094" s="198">
        <v>4.9204619742863401E-2</v>
      </c>
      <c r="N1094" s="198">
        <v>2.4971583045237399E-4</v>
      </c>
      <c r="O1094" s="198">
        <v>2.4971583045237399E-4</v>
      </c>
      <c r="P1094" s="173">
        <v>10</v>
      </c>
      <c r="Q1094" s="173">
        <v>211821</v>
      </c>
      <c r="R1094" s="198">
        <v>9.4350179336014995E-4</v>
      </c>
    </row>
    <row r="1095" spans="2:18" x14ac:dyDescent="0.2">
      <c r="B1095" s="173" t="s">
        <v>1440</v>
      </c>
      <c r="C1095" s="173" t="s">
        <v>1434</v>
      </c>
      <c r="D1095" s="173" t="s">
        <v>254</v>
      </c>
      <c r="E1095" s="173">
        <v>2101</v>
      </c>
      <c r="F1095" s="173">
        <v>41408</v>
      </c>
      <c r="G1095" s="173">
        <v>1633</v>
      </c>
      <c r="H1095" s="173">
        <v>4.8</v>
      </c>
      <c r="I1095" s="200">
        <v>1.2139206756253158</v>
      </c>
      <c r="J1095" s="200">
        <v>1.7710366495159744</v>
      </c>
      <c r="K1095" s="173">
        <v>19</v>
      </c>
      <c r="L1095" s="198">
        <v>7.8830104892427796E-2</v>
      </c>
      <c r="M1095" s="198">
        <v>7.8830104892427796E-2</v>
      </c>
      <c r="N1095" s="198">
        <v>4.8058518313475802E-4</v>
      </c>
      <c r="O1095" s="198">
        <v>4.8058518313475802E-4</v>
      </c>
      <c r="P1095" s="173">
        <v>7</v>
      </c>
      <c r="Q1095" s="173">
        <v>97638</v>
      </c>
      <c r="R1095" s="198">
        <v>4.8529680257725598E-4</v>
      </c>
    </row>
    <row r="1096" spans="2:18" x14ac:dyDescent="0.2">
      <c r="B1096" s="173" t="s">
        <v>1441</v>
      </c>
      <c r="C1096" s="173" t="s">
        <v>418</v>
      </c>
      <c r="D1096" s="173" t="s">
        <v>254</v>
      </c>
      <c r="E1096" s="173">
        <v>1092</v>
      </c>
      <c r="F1096" s="173">
        <v>26452</v>
      </c>
      <c r="G1096" s="173">
        <v>1040</v>
      </c>
      <c r="H1096" s="173">
        <v>1.8835158224289119</v>
      </c>
      <c r="I1096" s="200">
        <v>13.652563032289299</v>
      </c>
      <c r="J1096" s="200">
        <v>3.0675509116799202</v>
      </c>
      <c r="K1096" s="173">
        <v>14</v>
      </c>
      <c r="L1096" s="198">
        <v>1.0153386770950501</v>
      </c>
      <c r="M1096" s="198">
        <v>0.54093749447857098</v>
      </c>
      <c r="N1096" s="198">
        <v>8.0179983862703405E-3</v>
      </c>
      <c r="O1096" s="198">
        <v>6.7529285659597297E-3</v>
      </c>
      <c r="P1096" s="173">
        <v>6</v>
      </c>
      <c r="Q1096" s="173">
        <v>193677</v>
      </c>
      <c r="R1096" s="198">
        <v>7.8566254203647995E-4</v>
      </c>
    </row>
    <row r="1097" spans="2:18" x14ac:dyDescent="0.2">
      <c r="B1097" s="173" t="s">
        <v>1442</v>
      </c>
      <c r="C1097" s="173" t="s">
        <v>418</v>
      </c>
      <c r="D1097" s="173" t="s">
        <v>254</v>
      </c>
      <c r="E1097" s="173">
        <v>673</v>
      </c>
      <c r="F1097" s="173">
        <v>67207</v>
      </c>
      <c r="G1097" s="173">
        <v>466</v>
      </c>
      <c r="H1097" s="173">
        <v>1.8835158224289119</v>
      </c>
      <c r="I1097" s="200">
        <v>8.6414427027140306</v>
      </c>
      <c r="J1097" s="200">
        <v>6.9639255907132975</v>
      </c>
      <c r="K1097" s="173">
        <v>24</v>
      </c>
      <c r="L1097" s="198">
        <v>0.78860259256859799</v>
      </c>
      <c r="M1097" s="198">
        <v>0.50984316196780799</v>
      </c>
      <c r="N1097" s="198">
        <v>5.1992720547961403E-3</v>
      </c>
      <c r="O1097" s="198">
        <v>4.4560140877421299E-3</v>
      </c>
      <c r="P1097" s="173">
        <v>7</v>
      </c>
      <c r="Q1097" s="173">
        <v>539530</v>
      </c>
      <c r="R1097" s="198">
        <v>1.83635367771345E-3</v>
      </c>
    </row>
    <row r="1098" spans="2:18" x14ac:dyDescent="0.2">
      <c r="B1098" s="173" t="s">
        <v>1443</v>
      </c>
      <c r="C1098" s="173" t="s">
        <v>418</v>
      </c>
      <c r="D1098" s="173" t="s">
        <v>254</v>
      </c>
      <c r="E1098" s="173">
        <v>813</v>
      </c>
      <c r="F1098" s="173">
        <v>10460</v>
      </c>
      <c r="G1098" s="173">
        <v>799</v>
      </c>
      <c r="H1098" s="173">
        <v>1.8835158224289119</v>
      </c>
      <c r="I1098" s="200">
        <v>7.2744004546774175</v>
      </c>
      <c r="J1098" s="200">
        <v>6.0713599267046829</v>
      </c>
      <c r="K1098" s="173">
        <v>12</v>
      </c>
      <c r="L1098" s="198">
        <v>0.57804620920768202</v>
      </c>
      <c r="M1098" s="198">
        <v>0.22467475102036</v>
      </c>
      <c r="N1098" s="198">
        <v>4.3005306461397098E-3</v>
      </c>
      <c r="O1098" s="198">
        <v>3.35820675764019E-3</v>
      </c>
      <c r="P1098" s="173">
        <v>7</v>
      </c>
      <c r="Q1098" s="173">
        <v>409582</v>
      </c>
      <c r="R1098" s="198">
        <v>1.0907399009382E-3</v>
      </c>
    </row>
    <row r="1099" spans="2:18" x14ac:dyDescent="0.2">
      <c r="B1099" s="173" t="s">
        <v>1444</v>
      </c>
      <c r="C1099" s="173" t="s">
        <v>418</v>
      </c>
      <c r="D1099" s="173" t="s">
        <v>254</v>
      </c>
      <c r="E1099" s="173">
        <v>314</v>
      </c>
      <c r="F1099" s="173">
        <v>35006</v>
      </c>
      <c r="G1099" s="173">
        <v>1970</v>
      </c>
      <c r="H1099" s="173">
        <v>1.7243454712377364</v>
      </c>
      <c r="I1099" s="200">
        <v>6.3725894321354852</v>
      </c>
      <c r="J1099" s="200">
        <v>0.16824135829558298</v>
      </c>
      <c r="K1099" s="173">
        <v>15</v>
      </c>
      <c r="L1099" s="198">
        <v>0.50264734117425303</v>
      </c>
      <c r="M1099" s="198">
        <v>0.36924961570853898</v>
      </c>
      <c r="N1099" s="198">
        <v>2.4488642052381401E-3</v>
      </c>
      <c r="O1099" s="198">
        <v>2.0931369373295701E-3</v>
      </c>
      <c r="P1099" s="173">
        <v>3</v>
      </c>
      <c r="Q1099" s="173">
        <v>11266</v>
      </c>
      <c r="R1099" s="198">
        <v>4.4760384703727497E-5</v>
      </c>
    </row>
    <row r="1100" spans="2:18" x14ac:dyDescent="0.2">
      <c r="B1100" s="173" t="s">
        <v>1445</v>
      </c>
      <c r="C1100" s="173" t="s">
        <v>253</v>
      </c>
      <c r="D1100" s="173" t="s">
        <v>254</v>
      </c>
      <c r="E1100" s="173">
        <v>3</v>
      </c>
      <c r="F1100" s="173">
        <v>1120</v>
      </c>
      <c r="G1100" s="173">
        <v>0</v>
      </c>
      <c r="H1100" s="173">
        <v>0.12802943999999999</v>
      </c>
      <c r="I1100" s="200">
        <v>0</v>
      </c>
      <c r="J1100" s="200">
        <v>0.27704644860021782</v>
      </c>
      <c r="K1100" s="173">
        <v>0</v>
      </c>
      <c r="L1100" s="198">
        <v>0</v>
      </c>
      <c r="M1100" s="198">
        <v>0</v>
      </c>
      <c r="N1100" s="198">
        <v>0</v>
      </c>
      <c r="O1100" s="198">
        <v>0</v>
      </c>
      <c r="P1100" s="173">
        <v>4</v>
      </c>
      <c r="Q1100" s="173">
        <v>4122</v>
      </c>
      <c r="R1100" s="198">
        <v>1.41348583274929E-5</v>
      </c>
    </row>
    <row r="1101" spans="2:18" x14ac:dyDescent="0.2">
      <c r="B1101" s="173" t="s">
        <v>1446</v>
      </c>
      <c r="C1101" s="173" t="s">
        <v>253</v>
      </c>
      <c r="D1101" s="173" t="s">
        <v>254</v>
      </c>
      <c r="E1101" s="173">
        <v>1</v>
      </c>
      <c r="F1101" s="173">
        <v>17428</v>
      </c>
      <c r="G1101" s="173">
        <v>87</v>
      </c>
      <c r="H1101" s="173">
        <v>0.12802943999999999</v>
      </c>
      <c r="I1101" s="200">
        <v>0.28110654116464601</v>
      </c>
      <c r="J1101" s="200">
        <v>0.11786408759156934</v>
      </c>
      <c r="K1101" s="173">
        <v>2</v>
      </c>
      <c r="L1101" s="198">
        <v>3.8599942282661801E-3</v>
      </c>
      <c r="M1101" s="198">
        <v>3.8599942282661801E-3</v>
      </c>
      <c r="N1101" s="198">
        <v>2.35580972124881E-6</v>
      </c>
      <c r="O1101" s="198">
        <v>2.35580972124881E-6</v>
      </c>
      <c r="P1101" s="173">
        <v>4</v>
      </c>
      <c r="Q1101" s="173">
        <v>1374</v>
      </c>
      <c r="R1101" s="198">
        <v>4.7116194424976301E-6</v>
      </c>
    </row>
    <row r="1102" spans="2:18" x14ac:dyDescent="0.2">
      <c r="B1102" s="173" t="s">
        <v>1447</v>
      </c>
      <c r="C1102" s="173" t="s">
        <v>581</v>
      </c>
      <c r="D1102" s="173" t="s">
        <v>254</v>
      </c>
      <c r="E1102" s="173">
        <v>996</v>
      </c>
      <c r="F1102" s="173">
        <v>141592</v>
      </c>
      <c r="G1102" s="173">
        <v>539</v>
      </c>
      <c r="H1102" s="173">
        <v>1.5348809827559728</v>
      </c>
      <c r="I1102" s="200">
        <v>6.4203385048757253</v>
      </c>
      <c r="J1102" s="200">
        <v>4.4112980231936474</v>
      </c>
      <c r="K1102" s="173">
        <v>27</v>
      </c>
      <c r="L1102" s="198">
        <v>0.49459282773730401</v>
      </c>
      <c r="M1102" s="198">
        <v>0.49459282773730401</v>
      </c>
      <c r="N1102" s="198">
        <v>3.80934431925933E-3</v>
      </c>
      <c r="O1102" s="198">
        <v>3.80934431925933E-3</v>
      </c>
      <c r="P1102" s="173">
        <v>11</v>
      </c>
      <c r="Q1102" s="173">
        <v>288500</v>
      </c>
      <c r="R1102" s="198">
        <v>1.2544686765649899E-3</v>
      </c>
    </row>
    <row r="1103" spans="2:18" x14ac:dyDescent="0.2">
      <c r="B1103" s="173" t="s">
        <v>1448</v>
      </c>
      <c r="C1103" s="173" t="s">
        <v>581</v>
      </c>
      <c r="D1103" s="173" t="s">
        <v>254</v>
      </c>
      <c r="E1103" s="173">
        <v>725</v>
      </c>
      <c r="F1103" s="173">
        <v>110362</v>
      </c>
      <c r="G1103" s="173">
        <v>1000</v>
      </c>
      <c r="H1103" s="173">
        <v>2.1432179576287673</v>
      </c>
      <c r="I1103" s="200">
        <v>2.7655095400496266</v>
      </c>
      <c r="J1103" s="200">
        <v>7.760155060410546</v>
      </c>
      <c r="K1103" s="173">
        <v>13</v>
      </c>
      <c r="L1103" s="198">
        <v>0.147723404380628</v>
      </c>
      <c r="M1103" s="198">
        <v>0.147723404380628</v>
      </c>
      <c r="N1103" s="198">
        <v>1.5630797500485901E-3</v>
      </c>
      <c r="O1103" s="198">
        <v>1.5630797500485901E-3</v>
      </c>
      <c r="P1103" s="173">
        <v>19</v>
      </c>
      <c r="Q1103" s="173">
        <v>351912</v>
      </c>
      <c r="R1103" s="198">
        <v>1.6808702361110299E-3</v>
      </c>
    </row>
    <row r="1104" spans="2:18" x14ac:dyDescent="0.2">
      <c r="B1104" s="173" t="s">
        <v>1449</v>
      </c>
      <c r="C1104" s="173" t="s">
        <v>581</v>
      </c>
      <c r="D1104" s="173" t="s">
        <v>254</v>
      </c>
      <c r="E1104" s="173">
        <v>508</v>
      </c>
      <c r="F1104" s="173">
        <v>26587</v>
      </c>
      <c r="G1104" s="173">
        <v>519</v>
      </c>
      <c r="H1104" s="173">
        <v>1.2447510408935636</v>
      </c>
      <c r="I1104" s="200">
        <v>0.8383505680146327</v>
      </c>
      <c r="J1104" s="200">
        <v>0.3462032992044109</v>
      </c>
      <c r="K1104" s="173">
        <v>9</v>
      </c>
      <c r="L1104" s="198">
        <v>7.5288144976530205E-2</v>
      </c>
      <c r="M1104" s="198">
        <v>7.5288144976530205E-2</v>
      </c>
      <c r="N1104" s="198">
        <v>1.12725495161756E-3</v>
      </c>
      <c r="O1104" s="198">
        <v>1.12725495161756E-3</v>
      </c>
      <c r="P1104" s="173">
        <v>8</v>
      </c>
      <c r="Q1104" s="173">
        <v>26395</v>
      </c>
      <c r="R1104" s="198">
        <v>1.9435430200302699E-4</v>
      </c>
    </row>
    <row r="1105" spans="2:18" x14ac:dyDescent="0.2">
      <c r="B1105" s="173" t="s">
        <v>1450</v>
      </c>
      <c r="C1105" s="173" t="s">
        <v>581</v>
      </c>
      <c r="D1105" s="173" t="s">
        <v>21</v>
      </c>
      <c r="E1105" s="173">
        <v>162</v>
      </c>
      <c r="F1105" s="173">
        <v>4766</v>
      </c>
      <c r="G1105" s="173">
        <v>221</v>
      </c>
      <c r="H1105" s="173">
        <v>2.27003659451676</v>
      </c>
      <c r="I1105" s="200">
        <v>0.71667674755211463</v>
      </c>
      <c r="J1105" s="200">
        <v>0.31052449113213482</v>
      </c>
      <c r="K1105" s="173">
        <v>2</v>
      </c>
      <c r="L1105" s="198">
        <v>6.3206374821105698E-3</v>
      </c>
      <c r="M1105" s="198">
        <v>6.3206374821105698E-3</v>
      </c>
      <c r="N1105" s="198">
        <v>5.4183623588722698E-5</v>
      </c>
      <c r="O1105" s="198">
        <v>5.4183623588722698E-5</v>
      </c>
      <c r="P1105" s="173">
        <v>2</v>
      </c>
      <c r="Q1105" s="173">
        <v>2325</v>
      </c>
      <c r="R1105" s="198">
        <v>3.5337145818732202E-5</v>
      </c>
    </row>
    <row r="1106" spans="2:18" x14ac:dyDescent="0.2">
      <c r="B1106" s="173" t="s">
        <v>1451</v>
      </c>
      <c r="C1106" s="173" t="s">
        <v>581</v>
      </c>
      <c r="D1106" s="173" t="s">
        <v>21</v>
      </c>
      <c r="E1106" s="173">
        <v>605</v>
      </c>
      <c r="F1106" s="173">
        <v>2850</v>
      </c>
      <c r="G1106" s="173">
        <v>1611</v>
      </c>
      <c r="H1106" s="173">
        <v>2.8609965344116186</v>
      </c>
      <c r="I1106" s="200">
        <v>0.8208897757884861</v>
      </c>
      <c r="J1106" s="200">
        <v>1.9925549801871407</v>
      </c>
      <c r="K1106" s="173">
        <v>1</v>
      </c>
      <c r="L1106" s="198">
        <v>2.8009399680787798E-2</v>
      </c>
      <c r="M1106" s="198">
        <v>2.8009399680787798E-2</v>
      </c>
      <c r="N1106" s="198">
        <v>6.5138138792529695E-4</v>
      </c>
      <c r="O1106" s="198">
        <v>6.5138138792529695E-4</v>
      </c>
      <c r="P1106" s="173">
        <v>2</v>
      </c>
      <c r="Q1106" s="173">
        <v>57719</v>
      </c>
      <c r="R1106" s="198">
        <v>2.45004211009877E-4</v>
      </c>
    </row>
    <row r="1107" spans="2:18" x14ac:dyDescent="0.2">
      <c r="B1107" s="173" t="s">
        <v>1452</v>
      </c>
      <c r="C1107" s="173" t="s">
        <v>581</v>
      </c>
      <c r="D1107" s="173" t="s">
        <v>21</v>
      </c>
      <c r="E1107" s="173">
        <v>496</v>
      </c>
      <c r="F1107" s="173">
        <v>3751</v>
      </c>
      <c r="G1107" s="173">
        <v>1113</v>
      </c>
      <c r="H1107" s="173">
        <v>2.9829406489930981</v>
      </c>
      <c r="I1107" s="200">
        <v>0.55202972272536088</v>
      </c>
      <c r="J1107" s="200">
        <v>0.3625215357991618</v>
      </c>
      <c r="K1107" s="173">
        <v>2</v>
      </c>
      <c r="L1107" s="198">
        <v>1.3717880006831801E-2</v>
      </c>
      <c r="M1107" s="198">
        <v>1.3717880006831801E-2</v>
      </c>
      <c r="N1107" s="198">
        <v>7.8919625661835296E-5</v>
      </c>
      <c r="O1107" s="198">
        <v>7.8919625661835296E-5</v>
      </c>
      <c r="P1107" s="173">
        <v>3</v>
      </c>
      <c r="Q1107" s="173">
        <v>7648</v>
      </c>
      <c r="R1107" s="198">
        <v>5.3005718728098302E-5</v>
      </c>
    </row>
    <row r="1108" spans="2:18" x14ac:dyDescent="0.2">
      <c r="B1108" s="173" t="s">
        <v>1453</v>
      </c>
      <c r="C1108" s="173" t="s">
        <v>807</v>
      </c>
      <c r="D1108" s="173" t="s">
        <v>254</v>
      </c>
      <c r="E1108" s="173">
        <v>520</v>
      </c>
      <c r="F1108" s="173">
        <v>169913</v>
      </c>
      <c r="G1108" s="173">
        <v>0</v>
      </c>
      <c r="H1108" s="173">
        <v>1.3364695386436154</v>
      </c>
      <c r="I1108" s="200">
        <v>2.7970261556269209</v>
      </c>
      <c r="J1108" s="200">
        <v>6.3492704639702646</v>
      </c>
      <c r="K1108" s="173">
        <v>24</v>
      </c>
      <c r="L1108" s="198">
        <v>0.12911721920220501</v>
      </c>
      <c r="M1108" s="198">
        <v>0.114567738363772</v>
      </c>
      <c r="N1108" s="198">
        <v>1.73623176456038E-3</v>
      </c>
      <c r="O1108" s="198">
        <v>1.62904242224356E-3</v>
      </c>
      <c r="P1108" s="173">
        <v>38</v>
      </c>
      <c r="Q1108" s="173">
        <v>248829</v>
      </c>
      <c r="R1108" s="198">
        <v>8.8814026491080297E-4</v>
      </c>
    </row>
    <row r="1109" spans="2:18" x14ac:dyDescent="0.2">
      <c r="B1109" s="173" t="s">
        <v>1454</v>
      </c>
      <c r="C1109" s="173" t="s">
        <v>807</v>
      </c>
      <c r="D1109" s="173" t="s">
        <v>254</v>
      </c>
      <c r="E1109" s="173">
        <v>234</v>
      </c>
      <c r="F1109" s="173">
        <v>105448</v>
      </c>
      <c r="G1109" s="173">
        <v>211</v>
      </c>
      <c r="H1109" s="173">
        <v>1.3364695386436154</v>
      </c>
      <c r="I1109" s="200">
        <v>4.354737821507201</v>
      </c>
      <c r="J1109" s="200">
        <v>0.25043414884929871</v>
      </c>
      <c r="K1109" s="173">
        <v>18</v>
      </c>
      <c r="L1109" s="198">
        <v>0.182661240451609</v>
      </c>
      <c r="M1109" s="198">
        <v>0.182661240451609</v>
      </c>
      <c r="N1109" s="198">
        <v>8.96385598935174E-4</v>
      </c>
      <c r="O1109" s="198">
        <v>8.96385598935174E-4</v>
      </c>
      <c r="P1109" s="173">
        <v>8</v>
      </c>
      <c r="Q1109" s="173">
        <v>8918</v>
      </c>
      <c r="R1109" s="198">
        <v>6.2428957613093605E-5</v>
      </c>
    </row>
    <row r="1110" spans="2:18" x14ac:dyDescent="0.2">
      <c r="B1110" s="173" t="s">
        <v>1455</v>
      </c>
      <c r="C1110" s="173" t="s">
        <v>807</v>
      </c>
      <c r="D1110" s="173" t="s">
        <v>254</v>
      </c>
      <c r="E1110" s="173">
        <v>163</v>
      </c>
      <c r="F1110" s="173">
        <v>199389</v>
      </c>
      <c r="G1110" s="173">
        <v>0</v>
      </c>
      <c r="H1110" s="173">
        <v>0.80487661290862</v>
      </c>
      <c r="I1110" s="200">
        <v>1.5509617005606837</v>
      </c>
      <c r="J1110" s="200">
        <v>1.1129210489987642</v>
      </c>
      <c r="K1110" s="173">
        <v>37</v>
      </c>
      <c r="L1110" s="198">
        <v>5.9726843862821198E-2</v>
      </c>
      <c r="M1110" s="198">
        <v>5.9726843862821198E-2</v>
      </c>
      <c r="N1110" s="198">
        <v>4.2640155954603502E-4</v>
      </c>
      <c r="O1110" s="198">
        <v>4.2640155954603502E-4</v>
      </c>
      <c r="P1110" s="173">
        <v>11</v>
      </c>
      <c r="Q1110" s="173">
        <v>36385</v>
      </c>
      <c r="R1110" s="198">
        <v>1.7904153881490999E-4</v>
      </c>
    </row>
    <row r="1111" spans="2:18" x14ac:dyDescent="0.2">
      <c r="B1111" s="173" t="s">
        <v>1456</v>
      </c>
      <c r="C1111" s="173" t="s">
        <v>543</v>
      </c>
      <c r="D1111" s="173" t="s">
        <v>254</v>
      </c>
      <c r="E1111" s="173">
        <v>256</v>
      </c>
      <c r="F1111" s="173">
        <v>163340</v>
      </c>
      <c r="G1111" s="173">
        <v>172</v>
      </c>
      <c r="H1111" s="173">
        <v>1.71</v>
      </c>
      <c r="I1111" s="200">
        <v>3.048030879329743</v>
      </c>
      <c r="J1111" s="200">
        <v>1.5386571761913836</v>
      </c>
      <c r="K1111" s="173">
        <v>34</v>
      </c>
      <c r="L1111" s="198">
        <v>0.12849764124551699</v>
      </c>
      <c r="M1111" s="198">
        <v>8.5608947365321306E-2</v>
      </c>
      <c r="N1111" s="198">
        <v>1.40995211816742E-3</v>
      </c>
      <c r="O1111" s="198">
        <v>8.5280311909207102E-4</v>
      </c>
      <c r="P1111" s="173">
        <v>7</v>
      </c>
      <c r="Q1111" s="173">
        <v>55069</v>
      </c>
      <c r="R1111" s="198">
        <v>3.8753069914543E-4</v>
      </c>
    </row>
    <row r="1112" spans="2:18" x14ac:dyDescent="0.2">
      <c r="B1112" s="173" t="s">
        <v>1457</v>
      </c>
      <c r="C1112" s="173" t="s">
        <v>543</v>
      </c>
      <c r="D1112" s="173" t="s">
        <v>254</v>
      </c>
      <c r="E1112" s="173">
        <v>533</v>
      </c>
      <c r="F1112" s="173">
        <v>52726</v>
      </c>
      <c r="G1112" s="173">
        <v>427</v>
      </c>
      <c r="H1112" s="173">
        <v>1.96</v>
      </c>
      <c r="I1112" s="200">
        <v>1.8539296755701857</v>
      </c>
      <c r="J1112" s="200">
        <v>2.6353743920983113</v>
      </c>
      <c r="K1112" s="173">
        <v>17</v>
      </c>
      <c r="L1112" s="198">
        <v>9.9604812919260502E-2</v>
      </c>
      <c r="M1112" s="198">
        <v>6.5484442821553301E-2</v>
      </c>
      <c r="N1112" s="198">
        <v>8.7989493088643205E-4</v>
      </c>
      <c r="O1112" s="198">
        <v>2.8858669085297998E-4</v>
      </c>
      <c r="P1112" s="173">
        <v>4</v>
      </c>
      <c r="Q1112" s="173">
        <v>120204</v>
      </c>
      <c r="R1112" s="198">
        <v>9.7059360515451196E-4</v>
      </c>
    </row>
    <row r="1113" spans="2:18" x14ac:dyDescent="0.2">
      <c r="B1113" s="173" t="s">
        <v>1458</v>
      </c>
      <c r="C1113" s="173" t="s">
        <v>543</v>
      </c>
      <c r="D1113" s="173" t="s">
        <v>254</v>
      </c>
      <c r="E1113" s="173">
        <v>871</v>
      </c>
      <c r="F1113" s="173">
        <v>9709</v>
      </c>
      <c r="G1113" s="173">
        <v>216</v>
      </c>
      <c r="H1113" s="173">
        <v>2.25</v>
      </c>
      <c r="I1113" s="200">
        <v>2.0841221154789937</v>
      </c>
      <c r="J1113" s="200">
        <v>1.4126094004847933</v>
      </c>
      <c r="K1113" s="173">
        <v>6</v>
      </c>
      <c r="L1113" s="198">
        <v>9.3847213960528406E-2</v>
      </c>
      <c r="M1113" s="198">
        <v>4.2961723981553998E-2</v>
      </c>
      <c r="N1113" s="198">
        <v>1.2214873404675099E-3</v>
      </c>
      <c r="O1113" s="198">
        <v>2.7916345196798498E-4</v>
      </c>
      <c r="P1113" s="173">
        <v>1</v>
      </c>
      <c r="Q1113" s="173">
        <v>54002</v>
      </c>
      <c r="R1113" s="198">
        <v>9.4939131766327205E-4</v>
      </c>
    </row>
    <row r="1114" spans="2:18" x14ac:dyDescent="0.2">
      <c r="B1114" s="173" t="s">
        <v>1459</v>
      </c>
      <c r="C1114" s="173" t="s">
        <v>543</v>
      </c>
      <c r="D1114" s="173" t="s">
        <v>263</v>
      </c>
      <c r="E1114" s="173">
        <v>859</v>
      </c>
      <c r="F1114" s="173">
        <v>213619</v>
      </c>
      <c r="G1114" s="173">
        <v>166</v>
      </c>
      <c r="H1114" s="173">
        <v>1.6560000000000001</v>
      </c>
      <c r="I1114" s="200">
        <v>4.3189600530286043</v>
      </c>
      <c r="J1114" s="200">
        <v>2.2472929425994499</v>
      </c>
      <c r="K1114" s="173">
        <v>47</v>
      </c>
      <c r="L1114" s="198">
        <v>0.28512482846760501</v>
      </c>
      <c r="M1114" s="198">
        <v>0.23331703898276099</v>
      </c>
      <c r="N1114" s="198">
        <v>4.1214891073248E-3</v>
      </c>
      <c r="O1114" s="198">
        <v>3.1626745507765302E-3</v>
      </c>
      <c r="P1114" s="173">
        <v>9</v>
      </c>
      <c r="Q1114" s="173">
        <v>125952</v>
      </c>
      <c r="R1114" s="198">
        <v>1.2191315307462599E-3</v>
      </c>
    </row>
    <row r="1115" spans="2:18" x14ac:dyDescent="0.2">
      <c r="B1115" s="173" t="s">
        <v>1460</v>
      </c>
      <c r="C1115" s="173" t="s">
        <v>519</v>
      </c>
      <c r="D1115" s="173" t="s">
        <v>254</v>
      </c>
      <c r="E1115" s="173">
        <v>134</v>
      </c>
      <c r="F1115" s="173">
        <v>1893</v>
      </c>
      <c r="G1115" s="173">
        <v>571</v>
      </c>
      <c r="H1115" s="173">
        <v>2.4508492799999999</v>
      </c>
      <c r="I1115" s="200">
        <v>0</v>
      </c>
      <c r="J1115" s="200">
        <v>0</v>
      </c>
      <c r="K1115" s="173">
        <v>0</v>
      </c>
      <c r="L1115" s="198">
        <v>0</v>
      </c>
      <c r="M1115" s="198">
        <v>0</v>
      </c>
      <c r="N1115" s="198">
        <v>0</v>
      </c>
      <c r="O1115" s="198">
        <v>0</v>
      </c>
      <c r="P1115" s="173">
        <v>0</v>
      </c>
      <c r="Q1115" s="173">
        <v>0</v>
      </c>
      <c r="R1115" s="198">
        <v>0</v>
      </c>
    </row>
    <row r="1116" spans="2:18" x14ac:dyDescent="0.2">
      <c r="B1116" s="173" t="s">
        <v>1461</v>
      </c>
      <c r="C1116" s="173" t="s">
        <v>519</v>
      </c>
      <c r="D1116" s="173" t="s">
        <v>254</v>
      </c>
      <c r="E1116" s="173">
        <v>1064</v>
      </c>
      <c r="F1116" s="173">
        <v>8071</v>
      </c>
      <c r="G1116" s="173">
        <v>2476</v>
      </c>
      <c r="H1116" s="173">
        <v>2.1947903999999996</v>
      </c>
      <c r="I1116" s="200">
        <v>0.3222573226810822</v>
      </c>
      <c r="J1116" s="200">
        <v>0.13602693691840734</v>
      </c>
      <c r="K1116" s="173">
        <v>7</v>
      </c>
      <c r="L1116" s="198">
        <v>2.66524532813485E-2</v>
      </c>
      <c r="M1116" s="198">
        <v>2.66524532813485E-2</v>
      </c>
      <c r="N1116" s="198">
        <v>1.74329919372412E-4</v>
      </c>
      <c r="O1116" s="198">
        <v>1.74329919372412E-4</v>
      </c>
      <c r="P1116" s="173">
        <v>2</v>
      </c>
      <c r="Q1116" s="173">
        <v>9551</v>
      </c>
      <c r="R1116" s="198">
        <v>4.8294099285600698E-5</v>
      </c>
    </row>
    <row r="1117" spans="2:18" x14ac:dyDescent="0.2">
      <c r="B1117" s="173" t="s">
        <v>1462</v>
      </c>
      <c r="C1117" s="173" t="s">
        <v>519</v>
      </c>
      <c r="D1117" s="173" t="s">
        <v>254</v>
      </c>
      <c r="E1117" s="173">
        <v>1162</v>
      </c>
      <c r="F1117" s="173">
        <v>170158</v>
      </c>
      <c r="G1117" s="173">
        <v>8348</v>
      </c>
      <c r="H1117" s="173">
        <v>2.1947903999999996</v>
      </c>
      <c r="I1117" s="200">
        <v>1.711591611479375</v>
      </c>
      <c r="J1117" s="200">
        <v>0.6963234991502919</v>
      </c>
      <c r="K1117" s="173">
        <v>38</v>
      </c>
      <c r="L1117" s="198">
        <v>0.14549952000376901</v>
      </c>
      <c r="M1117" s="198">
        <v>0.14549952000376901</v>
      </c>
      <c r="N1117" s="198">
        <v>1.55719022574547E-3</v>
      </c>
      <c r="O1117" s="198">
        <v>1.55719022574547E-3</v>
      </c>
      <c r="P1117" s="173">
        <v>9</v>
      </c>
      <c r="Q1117" s="173">
        <v>50253</v>
      </c>
      <c r="R1117" s="198">
        <v>2.60316974197994E-4</v>
      </c>
    </row>
    <row r="1118" spans="2:18" x14ac:dyDescent="0.2">
      <c r="B1118" s="173" t="s">
        <v>1463</v>
      </c>
      <c r="C1118" s="173" t="s">
        <v>519</v>
      </c>
      <c r="D1118" s="173" t="s">
        <v>21</v>
      </c>
      <c r="E1118" s="173">
        <v>1692</v>
      </c>
      <c r="F1118" s="173">
        <v>5284</v>
      </c>
      <c r="G1118" s="173">
        <v>1787</v>
      </c>
      <c r="H1118" s="173">
        <v>4.6639296000000003</v>
      </c>
      <c r="I1118" s="200">
        <v>5.6623903936144707E-3</v>
      </c>
      <c r="J1118" s="200">
        <v>1.0781327829025298</v>
      </c>
      <c r="K1118" s="173">
        <v>2</v>
      </c>
      <c r="L1118" s="198">
        <v>3.0743316862296999E-4</v>
      </c>
      <c r="M1118" s="198">
        <v>3.0743316862296999E-4</v>
      </c>
      <c r="N1118" s="198">
        <v>2.35580972124881E-6</v>
      </c>
      <c r="O1118" s="198">
        <v>2.35580972124881E-6</v>
      </c>
      <c r="P1118" s="173">
        <v>2</v>
      </c>
      <c r="Q1118" s="173">
        <v>49695</v>
      </c>
      <c r="R1118" s="198">
        <v>1.6961829992991501E-4</v>
      </c>
    </row>
    <row r="1119" spans="2:18" x14ac:dyDescent="0.2">
      <c r="B1119" s="173" t="s">
        <v>1464</v>
      </c>
      <c r="C1119" s="173" t="s">
        <v>519</v>
      </c>
      <c r="D1119" s="173" t="s">
        <v>254</v>
      </c>
      <c r="E1119" s="173">
        <v>2039</v>
      </c>
      <c r="F1119" s="173">
        <v>2678</v>
      </c>
      <c r="G1119" s="173">
        <v>15460</v>
      </c>
      <c r="H1119" s="173">
        <v>4.7919590400000001</v>
      </c>
      <c r="I1119" s="200">
        <v>3.6991995288796948</v>
      </c>
      <c r="J1119" s="200">
        <v>1.620704314940717</v>
      </c>
      <c r="K1119" s="173">
        <v>6</v>
      </c>
      <c r="L1119" s="198">
        <v>0.36329530663808302</v>
      </c>
      <c r="M1119" s="198">
        <v>0.36329530663808302</v>
      </c>
      <c r="N1119" s="198">
        <v>2.3098714316844601E-3</v>
      </c>
      <c r="O1119" s="198">
        <v>2.3098714316844601E-3</v>
      </c>
      <c r="P1119" s="173">
        <v>4</v>
      </c>
      <c r="Q1119" s="173">
        <v>135128</v>
      </c>
      <c r="R1119" s="198">
        <v>7.0203129693214704E-4</v>
      </c>
    </row>
    <row r="1120" spans="2:18" x14ac:dyDescent="0.2">
      <c r="B1120" s="173" t="s">
        <v>1465</v>
      </c>
      <c r="C1120" s="173" t="s">
        <v>519</v>
      </c>
      <c r="D1120" s="173" t="s">
        <v>21</v>
      </c>
      <c r="E1120" s="173">
        <v>2034</v>
      </c>
      <c r="F1120" s="173">
        <v>7044</v>
      </c>
      <c r="G1120" s="173">
        <v>2103</v>
      </c>
      <c r="H1120" s="173">
        <v>3.7494336000000001</v>
      </c>
      <c r="I1120" s="200">
        <v>1.8907793611375376</v>
      </c>
      <c r="J1120" s="200">
        <v>3.8616798135543027</v>
      </c>
      <c r="K1120" s="173">
        <v>9</v>
      </c>
      <c r="L1120" s="198">
        <v>0.14416142008210001</v>
      </c>
      <c r="M1120" s="198">
        <v>0.14416142008210001</v>
      </c>
      <c r="N1120" s="198">
        <v>5.15451167009241E-3</v>
      </c>
      <c r="O1120" s="198">
        <v>5.15451167009241E-3</v>
      </c>
      <c r="P1120" s="173">
        <v>8</v>
      </c>
      <c r="Q1120" s="173">
        <v>249962</v>
      </c>
      <c r="R1120" s="198">
        <v>1.1402119050844301E-3</v>
      </c>
    </row>
    <row r="1121" spans="2:18" x14ac:dyDescent="0.2">
      <c r="B1121" s="173" t="s">
        <v>1466</v>
      </c>
      <c r="C1121" s="173" t="s">
        <v>519</v>
      </c>
      <c r="D1121" s="173" t="s">
        <v>21</v>
      </c>
      <c r="E1121" s="173">
        <v>659</v>
      </c>
      <c r="F1121" s="173">
        <v>3156</v>
      </c>
      <c r="G1121" s="173">
        <v>1959</v>
      </c>
      <c r="H1121" s="173">
        <v>1.70096256</v>
      </c>
      <c r="I1121" s="200">
        <v>1.0858894506849726E-2</v>
      </c>
      <c r="J1121" s="200">
        <v>1.2008538558012802</v>
      </c>
      <c r="K1121" s="173">
        <v>4</v>
      </c>
      <c r="L1121" s="198">
        <v>5.2770137755973401E-4</v>
      </c>
      <c r="M1121" s="198">
        <v>5.2770137755973401E-4</v>
      </c>
      <c r="N1121" s="198">
        <v>4.7116194424976301E-6</v>
      </c>
      <c r="O1121" s="198">
        <v>4.7116194424976301E-6</v>
      </c>
      <c r="P1121" s="173">
        <v>3</v>
      </c>
      <c r="Q1121" s="173">
        <v>49543</v>
      </c>
      <c r="R1121" s="198">
        <v>2.0966706519114499E-4</v>
      </c>
    </row>
    <row r="1122" spans="2:18" x14ac:dyDescent="0.2">
      <c r="B1122" s="173" t="s">
        <v>1467</v>
      </c>
      <c r="C1122" s="173" t="s">
        <v>519</v>
      </c>
      <c r="D1122" s="173" t="s">
        <v>254</v>
      </c>
      <c r="E1122" s="173">
        <v>1384</v>
      </c>
      <c r="F1122" s="173">
        <v>3618</v>
      </c>
      <c r="G1122" s="173">
        <v>8493</v>
      </c>
      <c r="H1122" s="173">
        <v>5.4869759999999997E-2</v>
      </c>
      <c r="I1122" s="200">
        <v>1.1616464807532442E-3</v>
      </c>
      <c r="J1122" s="200">
        <v>1.0801823444225769</v>
      </c>
      <c r="K1122" s="173">
        <v>2</v>
      </c>
      <c r="L1122" s="198">
        <v>1.18968390923065E-4</v>
      </c>
      <c r="M1122" s="198">
        <v>1.18968390923065E-4</v>
      </c>
      <c r="N1122" s="198">
        <v>2.35580972124881E-6</v>
      </c>
      <c r="O1122" s="198">
        <v>2.35580972124881E-6</v>
      </c>
      <c r="P1122" s="173">
        <v>7</v>
      </c>
      <c r="Q1122" s="173">
        <v>93917</v>
      </c>
      <c r="R1122" s="198">
        <v>3.2981336097483399E-4</v>
      </c>
    </row>
    <row r="1123" spans="2:18" x14ac:dyDescent="0.2">
      <c r="B1123" s="173" t="s">
        <v>1468</v>
      </c>
      <c r="C1123" s="173" t="s">
        <v>519</v>
      </c>
      <c r="D1123" s="173" t="s">
        <v>21</v>
      </c>
      <c r="E1123" s="173">
        <v>1350</v>
      </c>
      <c r="F1123" s="173">
        <v>5023</v>
      </c>
      <c r="G1123" s="173">
        <v>8544</v>
      </c>
      <c r="H1123" s="173">
        <v>3.9323328000000002</v>
      </c>
      <c r="I1123" s="200">
        <v>0.13460246453153316</v>
      </c>
      <c r="J1123" s="200">
        <v>5.3502133266150205</v>
      </c>
      <c r="K1123" s="173">
        <v>3</v>
      </c>
      <c r="L1123" s="198">
        <v>1.1668325549345399E-2</v>
      </c>
      <c r="M1123" s="198">
        <v>1.1668325549345399E-2</v>
      </c>
      <c r="N1123" s="198">
        <v>1.7668572909366101E-4</v>
      </c>
      <c r="O1123" s="198">
        <v>1.7668572909366101E-4</v>
      </c>
      <c r="P1123" s="173">
        <v>14</v>
      </c>
      <c r="Q1123" s="173">
        <v>393746</v>
      </c>
      <c r="R1123" s="198">
        <v>1.54776698686047E-3</v>
      </c>
    </row>
    <row r="1124" spans="2:18" x14ac:dyDescent="0.2">
      <c r="B1124" s="173" t="s">
        <v>1469</v>
      </c>
      <c r="C1124" s="173" t="s">
        <v>381</v>
      </c>
      <c r="D1124" s="173" t="s">
        <v>254</v>
      </c>
      <c r="E1124" s="173">
        <v>176</v>
      </c>
      <c r="F1124" s="173">
        <v>90075</v>
      </c>
      <c r="G1124" s="173">
        <v>315</v>
      </c>
      <c r="H1124" s="173">
        <v>0.86877119999999997</v>
      </c>
      <c r="I1124" s="200">
        <v>3.1104638805045797</v>
      </c>
      <c r="J1124" s="200">
        <v>1.7394341235574895</v>
      </c>
      <c r="K1124" s="173">
        <v>16</v>
      </c>
      <c r="L1124" s="198">
        <v>0.14651251818390601</v>
      </c>
      <c r="M1124" s="198">
        <v>0.14651251818390601</v>
      </c>
      <c r="N1124" s="198">
        <v>8.8931816977142798E-4</v>
      </c>
      <c r="O1124" s="198">
        <v>8.8931816977142798E-4</v>
      </c>
      <c r="P1124" s="173">
        <v>13</v>
      </c>
      <c r="Q1124" s="173">
        <v>69558</v>
      </c>
      <c r="R1124" s="198">
        <v>3.6868422137543999E-4</v>
      </c>
    </row>
    <row r="1125" spans="2:18" x14ac:dyDescent="0.2">
      <c r="B1125" s="173" t="s">
        <v>1470</v>
      </c>
      <c r="C1125" s="173" t="s">
        <v>381</v>
      </c>
      <c r="D1125" s="173" t="s">
        <v>254</v>
      </c>
      <c r="E1125" s="173">
        <v>175</v>
      </c>
      <c r="F1125" s="173">
        <v>111262</v>
      </c>
      <c r="G1125" s="173">
        <v>0</v>
      </c>
      <c r="H1125" s="173">
        <v>0.23776895999999997</v>
      </c>
      <c r="I1125" s="200">
        <v>2.0285410715739718</v>
      </c>
      <c r="J1125" s="200">
        <v>0.12149765402778756</v>
      </c>
      <c r="K1125" s="173">
        <v>35</v>
      </c>
      <c r="L1125" s="198">
        <v>0.10964056233178</v>
      </c>
      <c r="M1125" s="198">
        <v>0.10948743469989899</v>
      </c>
      <c r="N1125" s="198">
        <v>9.8001684403950691E-4</v>
      </c>
      <c r="O1125" s="198">
        <v>9.7766103431825798E-4</v>
      </c>
      <c r="P1125" s="173">
        <v>2</v>
      </c>
      <c r="Q1125" s="173">
        <v>5575</v>
      </c>
      <c r="R1125" s="198">
        <v>2.70918117943614E-5</v>
      </c>
    </row>
    <row r="1126" spans="2:18" x14ac:dyDescent="0.2">
      <c r="B1126" s="173" t="s">
        <v>1471</v>
      </c>
      <c r="C1126" s="173" t="s">
        <v>381</v>
      </c>
      <c r="D1126" s="173" t="s">
        <v>254</v>
      </c>
      <c r="E1126" s="173">
        <v>342</v>
      </c>
      <c r="F1126" s="173">
        <v>65517</v>
      </c>
      <c r="G1126" s="173">
        <v>0</v>
      </c>
      <c r="H1126" s="173">
        <v>0.63347900000000001</v>
      </c>
      <c r="I1126" s="200">
        <v>0.91750494413194972</v>
      </c>
      <c r="J1126" s="200">
        <v>1.4990926995972427</v>
      </c>
      <c r="K1126" s="173">
        <v>17</v>
      </c>
      <c r="L1126" s="198">
        <v>4.9169282597044603E-2</v>
      </c>
      <c r="M1126" s="198">
        <v>4.2166638200632503E-2</v>
      </c>
      <c r="N1126" s="198">
        <v>7.2794520386588405E-4</v>
      </c>
      <c r="O1126" s="198">
        <v>6.8554062888340499E-4</v>
      </c>
      <c r="P1126" s="173">
        <v>14</v>
      </c>
      <c r="Q1126" s="173">
        <v>68203</v>
      </c>
      <c r="R1126" s="198">
        <v>3.1096688320484398E-4</v>
      </c>
    </row>
    <row r="1127" spans="2:18" x14ac:dyDescent="0.2">
      <c r="B1127" s="173" t="s">
        <v>1472</v>
      </c>
      <c r="C1127" s="173" t="s">
        <v>499</v>
      </c>
      <c r="D1127" s="173" t="s">
        <v>254</v>
      </c>
      <c r="E1127" s="173">
        <v>70</v>
      </c>
      <c r="F1127" s="173">
        <v>4115</v>
      </c>
      <c r="G1127" s="173">
        <v>2497</v>
      </c>
      <c r="H1127" s="173">
        <v>3.3879560716601245</v>
      </c>
      <c r="I1127" s="200">
        <v>0</v>
      </c>
      <c r="J1127" s="200">
        <v>0</v>
      </c>
      <c r="K1127" s="173">
        <v>0</v>
      </c>
      <c r="L1127" s="198">
        <v>0</v>
      </c>
      <c r="M1127" s="198">
        <v>0</v>
      </c>
      <c r="N1127" s="198">
        <v>0</v>
      </c>
      <c r="O1127" s="198">
        <v>0</v>
      </c>
      <c r="P1127" s="173">
        <v>0</v>
      </c>
      <c r="Q1127" s="173">
        <v>0</v>
      </c>
      <c r="R1127" s="198">
        <v>0</v>
      </c>
    </row>
    <row r="1128" spans="2:18" x14ac:dyDescent="0.2">
      <c r="B1128" s="173" t="s">
        <v>1473</v>
      </c>
      <c r="C1128" s="173" t="s">
        <v>499</v>
      </c>
      <c r="D1128" s="173" t="s">
        <v>254</v>
      </c>
      <c r="E1128" s="173">
        <v>1397</v>
      </c>
      <c r="F1128" s="173">
        <v>12500</v>
      </c>
      <c r="G1128" s="173">
        <v>8221</v>
      </c>
      <c r="H1128" s="173">
        <v>4.154704024720048</v>
      </c>
      <c r="I1128" s="200">
        <v>0.45549942880938915</v>
      </c>
      <c r="J1128" s="200">
        <v>0.82948291520411521</v>
      </c>
      <c r="K1128" s="173">
        <v>10</v>
      </c>
      <c r="L1128" s="198">
        <v>3.1027191933707499E-2</v>
      </c>
      <c r="M1128" s="198">
        <v>3.1027191933707499E-2</v>
      </c>
      <c r="N1128" s="198">
        <v>2.2733563810051099E-4</v>
      </c>
      <c r="O1128" s="198">
        <v>2.2733563810051099E-4</v>
      </c>
      <c r="P1128" s="173">
        <v>6</v>
      </c>
      <c r="Q1128" s="173">
        <v>47968</v>
      </c>
      <c r="R1128" s="198">
        <v>3.1214478806546801E-4</v>
      </c>
    </row>
    <row r="1129" spans="2:18" x14ac:dyDescent="0.2">
      <c r="B1129" s="173" t="s">
        <v>1474</v>
      </c>
      <c r="C1129" s="173" t="s">
        <v>499</v>
      </c>
      <c r="D1129" s="173" t="s">
        <v>21</v>
      </c>
      <c r="E1129" s="173">
        <v>1</v>
      </c>
      <c r="F1129" s="173">
        <v>0</v>
      </c>
      <c r="G1129" s="173">
        <v>71</v>
      </c>
      <c r="H1129" s="173">
        <v>3.2809679851866469</v>
      </c>
      <c r="I1129" s="200">
        <v>0</v>
      </c>
      <c r="J1129" s="200">
        <v>0</v>
      </c>
      <c r="K1129" s="173">
        <v>0</v>
      </c>
      <c r="L1129" s="198">
        <v>0</v>
      </c>
      <c r="M1129" s="198">
        <v>0</v>
      </c>
      <c r="N1129" s="198">
        <v>0</v>
      </c>
      <c r="O1129" s="198">
        <v>0</v>
      </c>
      <c r="P1129" s="173">
        <v>0</v>
      </c>
      <c r="Q1129" s="173">
        <v>0</v>
      </c>
      <c r="R1129" s="198">
        <v>0</v>
      </c>
    </row>
    <row r="1130" spans="2:18" x14ac:dyDescent="0.2">
      <c r="B1130" s="173" t="s">
        <v>1475</v>
      </c>
      <c r="C1130" s="173" t="s">
        <v>499</v>
      </c>
      <c r="D1130" s="173" t="s">
        <v>21</v>
      </c>
      <c r="E1130" s="173">
        <v>94</v>
      </c>
      <c r="F1130" s="173">
        <v>6742</v>
      </c>
      <c r="G1130" s="173">
        <v>1056</v>
      </c>
      <c r="H1130" s="173">
        <v>5.897728075115487</v>
      </c>
      <c r="I1130" s="200">
        <v>0.49416038597147655</v>
      </c>
      <c r="J1130" s="200">
        <v>6.7551786060384506E-2</v>
      </c>
      <c r="K1130" s="173">
        <v>3</v>
      </c>
      <c r="L1130" s="198">
        <v>2.7056474648542599E-3</v>
      </c>
      <c r="M1130" s="198">
        <v>2.7056474648542599E-3</v>
      </c>
      <c r="N1130" s="198">
        <v>5.0649909006849497E-5</v>
      </c>
      <c r="O1130" s="198">
        <v>5.0649909006849497E-5</v>
      </c>
      <c r="P1130" s="173">
        <v>1</v>
      </c>
      <c r="Q1130" s="173">
        <v>314</v>
      </c>
      <c r="R1130" s="198">
        <v>1.1779048606244101E-6</v>
      </c>
    </row>
    <row r="1131" spans="2:18" x14ac:dyDescent="0.2">
      <c r="B1131" s="173" t="s">
        <v>1476</v>
      </c>
      <c r="C1131" s="173" t="s">
        <v>499</v>
      </c>
      <c r="D1131" s="173" t="s">
        <v>254</v>
      </c>
      <c r="E1131" s="173">
        <v>244</v>
      </c>
      <c r="F1131" s="173">
        <v>101903</v>
      </c>
      <c r="G1131" s="173">
        <v>189</v>
      </c>
      <c r="H1131" s="173">
        <v>1.2481943421905723</v>
      </c>
      <c r="I1131" s="200">
        <v>1.4020671150650295</v>
      </c>
      <c r="J1131" s="200">
        <v>5.1245487949578372</v>
      </c>
      <c r="K1131" s="173">
        <v>17</v>
      </c>
      <c r="L1131" s="198">
        <v>1.4732056091829499E-2</v>
      </c>
      <c r="M1131" s="198">
        <v>1.4732056091829499E-2</v>
      </c>
      <c r="N1131" s="198">
        <v>2.7562973738611099E-4</v>
      </c>
      <c r="O1131" s="198">
        <v>2.7562973738611099E-4</v>
      </c>
      <c r="P1131" s="173">
        <v>11</v>
      </c>
      <c r="Q1131" s="173">
        <v>45713</v>
      </c>
      <c r="R1131" s="198">
        <v>2.6502859364049201E-4</v>
      </c>
    </row>
    <row r="1132" spans="2:18" x14ac:dyDescent="0.2">
      <c r="B1132" s="173" t="s">
        <v>1477</v>
      </c>
      <c r="C1132" s="173" t="s">
        <v>499</v>
      </c>
      <c r="D1132" s="173" t="s">
        <v>21</v>
      </c>
      <c r="E1132" s="173">
        <v>1</v>
      </c>
      <c r="F1132" s="173">
        <v>0</v>
      </c>
      <c r="G1132" s="173">
        <v>222</v>
      </c>
      <c r="H1132" s="173">
        <v>4.9326452991874987</v>
      </c>
      <c r="I1132" s="200">
        <v>0</v>
      </c>
      <c r="J1132" s="200">
        <v>0</v>
      </c>
      <c r="K1132" s="173">
        <v>0</v>
      </c>
      <c r="L1132" s="198">
        <v>0</v>
      </c>
      <c r="M1132" s="198">
        <v>0</v>
      </c>
      <c r="N1132" s="198">
        <v>0</v>
      </c>
      <c r="O1132" s="198">
        <v>0</v>
      </c>
      <c r="P1132" s="173">
        <v>0</v>
      </c>
      <c r="Q1132" s="173">
        <v>0</v>
      </c>
      <c r="R1132" s="198">
        <v>0</v>
      </c>
    </row>
    <row r="1133" spans="2:18" x14ac:dyDescent="0.2">
      <c r="B1133" s="173" t="s">
        <v>1478</v>
      </c>
      <c r="C1133" s="173" t="s">
        <v>499</v>
      </c>
      <c r="D1133" s="173" t="s">
        <v>263</v>
      </c>
      <c r="E1133" s="173">
        <v>569</v>
      </c>
      <c r="F1133" s="173">
        <v>247238</v>
      </c>
      <c r="G1133" s="173">
        <v>3073</v>
      </c>
      <c r="H1133" s="173">
        <v>3.8337397652996148</v>
      </c>
      <c r="I1133" s="200">
        <v>2.0655099373193</v>
      </c>
      <c r="J1133" s="200">
        <v>0.65245159570161293</v>
      </c>
      <c r="K1133" s="173">
        <v>36</v>
      </c>
      <c r="L1133" s="198">
        <v>0.17312138898541199</v>
      </c>
      <c r="M1133" s="198">
        <v>0.17312138898541199</v>
      </c>
      <c r="N1133" s="198">
        <v>1.3863940209549301E-3</v>
      </c>
      <c r="O1133" s="198">
        <v>1.3863940209549301E-3</v>
      </c>
      <c r="P1133" s="173">
        <v>21</v>
      </c>
      <c r="Q1133" s="173">
        <v>46426</v>
      </c>
      <c r="R1133" s="198">
        <v>3.3452498041733201E-4</v>
      </c>
    </row>
    <row r="1134" spans="2:18" x14ac:dyDescent="0.2">
      <c r="B1134" s="173" t="s">
        <v>1479</v>
      </c>
      <c r="C1134" s="173" t="s">
        <v>499</v>
      </c>
      <c r="D1134" s="173" t="s">
        <v>263</v>
      </c>
      <c r="E1134" s="173">
        <v>1113</v>
      </c>
      <c r="F1134" s="173">
        <v>274657</v>
      </c>
      <c r="G1134" s="173">
        <v>4275</v>
      </c>
      <c r="H1134" s="173">
        <v>2.2317029385143621</v>
      </c>
      <c r="I1134" s="200">
        <v>6.4370386414352181</v>
      </c>
      <c r="J1134" s="200">
        <v>1.5457755882223538</v>
      </c>
      <c r="K1134" s="173">
        <v>75</v>
      </c>
      <c r="L1134" s="198">
        <v>0.53744971818626197</v>
      </c>
      <c r="M1134" s="198">
        <v>0.53744971818626197</v>
      </c>
      <c r="N1134" s="198">
        <v>3.6515050679356599E-3</v>
      </c>
      <c r="O1134" s="198">
        <v>3.6515050679356599E-3</v>
      </c>
      <c r="P1134" s="173">
        <v>33</v>
      </c>
      <c r="Q1134" s="173">
        <v>109569</v>
      </c>
      <c r="R1134" s="198">
        <v>6.5727091222841905E-4</v>
      </c>
    </row>
    <row r="1135" spans="2:18" x14ac:dyDescent="0.2">
      <c r="B1135" s="173" t="s">
        <v>1480</v>
      </c>
      <c r="C1135" s="173" t="s">
        <v>499</v>
      </c>
      <c r="D1135" s="173" t="s">
        <v>21</v>
      </c>
      <c r="E1135" s="173">
        <v>1645</v>
      </c>
      <c r="F1135" s="173">
        <v>8171</v>
      </c>
      <c r="G1135" s="173">
        <v>10965</v>
      </c>
      <c r="H1135" s="173">
        <v>4.8790295894137214</v>
      </c>
      <c r="I1135" s="200">
        <v>0.29361002483661253</v>
      </c>
      <c r="J1135" s="200">
        <v>1.3716633707135699</v>
      </c>
      <c r="K1135" s="173">
        <v>12</v>
      </c>
      <c r="L1135" s="198">
        <v>2.4262484319141499E-2</v>
      </c>
      <c r="M1135" s="198">
        <v>2.3242418709840802E-2</v>
      </c>
      <c r="N1135" s="198">
        <v>3.8517488942418102E-4</v>
      </c>
      <c r="O1135" s="198">
        <v>3.8281907970293198E-4</v>
      </c>
      <c r="P1135" s="173">
        <v>7</v>
      </c>
      <c r="Q1135" s="173">
        <v>96228</v>
      </c>
      <c r="R1135" s="198">
        <v>6.0426519350032101E-4</v>
      </c>
    </row>
    <row r="1136" spans="2:18" x14ac:dyDescent="0.2">
      <c r="B1136" s="173" t="s">
        <v>1481</v>
      </c>
      <c r="C1136" s="173" t="s">
        <v>499</v>
      </c>
      <c r="D1136" s="173" t="s">
        <v>254</v>
      </c>
      <c r="E1136" s="173">
        <v>291</v>
      </c>
      <c r="F1136" s="173">
        <v>3171</v>
      </c>
      <c r="G1136" s="173">
        <v>294</v>
      </c>
      <c r="H1136" s="173">
        <v>0.89156738727898066</v>
      </c>
      <c r="I1136" s="200">
        <v>0.11317115406610027</v>
      </c>
      <c r="J1136" s="200">
        <v>0</v>
      </c>
      <c r="K1136" s="173">
        <v>3</v>
      </c>
      <c r="L1136" s="198">
        <v>7.9755938112878594E-3</v>
      </c>
      <c r="M1136" s="198">
        <v>7.9755938112878594E-3</v>
      </c>
      <c r="N1136" s="198">
        <v>1.0483353259557201E-4</v>
      </c>
      <c r="O1136" s="198">
        <v>1.0483353259557201E-4</v>
      </c>
      <c r="P1136" s="173">
        <v>0</v>
      </c>
      <c r="Q1136" s="173">
        <v>0</v>
      </c>
      <c r="R1136" s="198">
        <v>0</v>
      </c>
    </row>
    <row r="1137" spans="2:18" x14ac:dyDescent="0.2">
      <c r="B1137" s="173" t="s">
        <v>1482</v>
      </c>
      <c r="C1137" s="173" t="s">
        <v>499</v>
      </c>
      <c r="D1137" s="173" t="s">
        <v>21</v>
      </c>
      <c r="E1137" s="173">
        <v>1</v>
      </c>
      <c r="F1137" s="173">
        <v>3273</v>
      </c>
      <c r="G1137" s="173">
        <v>419</v>
      </c>
      <c r="H1137" s="173">
        <v>2.3948350365620468</v>
      </c>
      <c r="I1137" s="200">
        <v>0</v>
      </c>
      <c r="J1137" s="200">
        <v>0</v>
      </c>
      <c r="K1137" s="173">
        <v>0</v>
      </c>
      <c r="L1137" s="198">
        <v>0</v>
      </c>
      <c r="M1137" s="198">
        <v>0</v>
      </c>
      <c r="N1137" s="198">
        <v>0</v>
      </c>
      <c r="O1137" s="198">
        <v>0</v>
      </c>
      <c r="P1137" s="173">
        <v>0</v>
      </c>
      <c r="Q1137" s="173">
        <v>0</v>
      </c>
      <c r="R1137" s="198">
        <v>0</v>
      </c>
    </row>
    <row r="1138" spans="2:18" x14ac:dyDescent="0.2">
      <c r="B1138" s="173" t="s">
        <v>1483</v>
      </c>
      <c r="C1138" s="173" t="s">
        <v>482</v>
      </c>
      <c r="D1138" s="173" t="s">
        <v>263</v>
      </c>
      <c r="E1138" s="173">
        <v>554</v>
      </c>
      <c r="F1138" s="173">
        <v>207561</v>
      </c>
      <c r="G1138" s="173">
        <v>1118</v>
      </c>
      <c r="H1138" s="173">
        <v>4.96</v>
      </c>
      <c r="I1138" s="200">
        <v>4.8034202487388304</v>
      </c>
      <c r="J1138" s="200">
        <v>4.8337471934258192</v>
      </c>
      <c r="K1138" s="173">
        <v>25</v>
      </c>
      <c r="L1138" s="198">
        <v>0.21774278091558499</v>
      </c>
      <c r="M1138" s="198">
        <v>0.107467327863928</v>
      </c>
      <c r="N1138" s="198">
        <v>1.37579287720931E-3</v>
      </c>
      <c r="O1138" s="198">
        <v>7.7506139829085999E-4</v>
      </c>
      <c r="P1138" s="173">
        <v>39</v>
      </c>
      <c r="Q1138" s="173">
        <v>186023</v>
      </c>
      <c r="R1138" s="198">
        <v>1.0742492328894601E-3</v>
      </c>
    </row>
    <row r="1139" spans="2:18" x14ac:dyDescent="0.2">
      <c r="B1139" s="173" t="s">
        <v>1484</v>
      </c>
      <c r="C1139" s="173" t="s">
        <v>1174</v>
      </c>
      <c r="D1139" s="173" t="s">
        <v>254</v>
      </c>
      <c r="E1139" s="173">
        <v>308</v>
      </c>
      <c r="F1139" s="173">
        <v>15821</v>
      </c>
      <c r="G1139" s="173">
        <v>0</v>
      </c>
      <c r="H1139" s="173">
        <v>0.44</v>
      </c>
      <c r="I1139" s="200">
        <v>1.8012835687769377</v>
      </c>
      <c r="J1139" s="200">
        <v>0.13051921458400456</v>
      </c>
      <c r="K1139" s="173">
        <v>9</v>
      </c>
      <c r="L1139" s="198">
        <v>0.14207888428851601</v>
      </c>
      <c r="M1139" s="198">
        <v>0.14207888428851601</v>
      </c>
      <c r="N1139" s="198">
        <v>1.22737686477063E-3</v>
      </c>
      <c r="O1139" s="198">
        <v>1.22737686477063E-3</v>
      </c>
      <c r="P1139" s="173">
        <v>1</v>
      </c>
      <c r="Q1139" s="173">
        <v>8740</v>
      </c>
      <c r="R1139" s="198">
        <v>4.4760384703727497E-5</v>
      </c>
    </row>
    <row r="1140" spans="2:18" x14ac:dyDescent="0.2">
      <c r="B1140" s="173" t="s">
        <v>1485</v>
      </c>
      <c r="C1140" s="173" t="s">
        <v>1137</v>
      </c>
      <c r="D1140" s="173" t="s">
        <v>254</v>
      </c>
      <c r="E1140" s="173">
        <v>587</v>
      </c>
      <c r="F1140" s="173">
        <v>26526</v>
      </c>
      <c r="G1140" s="173">
        <v>3702</v>
      </c>
      <c r="H1140" s="173">
        <v>1.7127025600264822</v>
      </c>
      <c r="I1140" s="200">
        <v>12.025653267218267</v>
      </c>
      <c r="J1140" s="200">
        <v>1.0378674645539181</v>
      </c>
      <c r="K1140" s="173">
        <v>22</v>
      </c>
      <c r="L1140" s="198">
        <v>0.86913476998462802</v>
      </c>
      <c r="M1140" s="198">
        <v>0.73128456414575405</v>
      </c>
      <c r="N1140" s="198">
        <v>4.7151531570795002E-3</v>
      </c>
      <c r="O1140" s="198">
        <v>4.0979310101123103E-3</v>
      </c>
      <c r="P1140" s="173">
        <v>8</v>
      </c>
      <c r="Q1140" s="173">
        <v>63681</v>
      </c>
      <c r="R1140" s="198">
        <v>2.7209602280423798E-4</v>
      </c>
    </row>
    <row r="1141" spans="2:18" x14ac:dyDescent="0.2">
      <c r="B1141" s="173" t="s">
        <v>1486</v>
      </c>
      <c r="C1141" s="173" t="s">
        <v>1137</v>
      </c>
      <c r="D1141" s="173" t="s">
        <v>254</v>
      </c>
      <c r="E1141" s="173">
        <v>1241</v>
      </c>
      <c r="F1141" s="173">
        <v>15179</v>
      </c>
      <c r="G1141" s="173">
        <v>557</v>
      </c>
      <c r="H1141" s="173">
        <v>2.1244998968634503</v>
      </c>
      <c r="I1141" s="200">
        <v>4.0533648711005563</v>
      </c>
      <c r="J1141" s="200">
        <v>6.9856874600792658</v>
      </c>
      <c r="K1141" s="173">
        <v>11</v>
      </c>
      <c r="L1141" s="198">
        <v>0.24276854758441199</v>
      </c>
      <c r="M1141" s="198">
        <v>0.24276854758441199</v>
      </c>
      <c r="N1141" s="198">
        <v>4.7976064973232098E-3</v>
      </c>
      <c r="O1141" s="198">
        <v>4.7976064973232098E-3</v>
      </c>
      <c r="P1141" s="173">
        <v>32</v>
      </c>
      <c r="Q1141" s="173">
        <v>355202</v>
      </c>
      <c r="R1141" s="198">
        <v>3.1179141660728099E-3</v>
      </c>
    </row>
    <row r="1142" spans="2:18" x14ac:dyDescent="0.2">
      <c r="B1142" s="173" t="s">
        <v>1487</v>
      </c>
      <c r="C1142" s="173" t="s">
        <v>1137</v>
      </c>
      <c r="D1142" s="173" t="s">
        <v>254</v>
      </c>
      <c r="E1142" s="173">
        <v>1168</v>
      </c>
      <c r="F1142" s="173">
        <v>31372</v>
      </c>
      <c r="G1142" s="173">
        <v>1914</v>
      </c>
      <c r="H1142" s="173">
        <v>2.7983500844148534</v>
      </c>
      <c r="I1142" s="200">
        <v>7.437392307314477</v>
      </c>
      <c r="J1142" s="200">
        <v>1.6206572110542505</v>
      </c>
      <c r="K1142" s="173">
        <v>18</v>
      </c>
      <c r="L1142" s="198">
        <v>0.357847496657695</v>
      </c>
      <c r="M1142" s="198">
        <v>0.357847496657695</v>
      </c>
      <c r="N1142" s="198">
        <v>5.5019936039766102E-3</v>
      </c>
      <c r="O1142" s="198">
        <v>5.5019936039766102E-3</v>
      </c>
      <c r="P1142" s="173">
        <v>3</v>
      </c>
      <c r="Q1142" s="173">
        <v>66200</v>
      </c>
      <c r="R1142" s="198">
        <v>1.26035820086812E-4</v>
      </c>
    </row>
    <row r="1143" spans="2:18" x14ac:dyDescent="0.2">
      <c r="B1143" s="173" t="s">
        <v>1488</v>
      </c>
      <c r="C1143" s="173" t="s">
        <v>1137</v>
      </c>
      <c r="D1143" s="173" t="s">
        <v>254</v>
      </c>
      <c r="E1143" s="173">
        <v>1430</v>
      </c>
      <c r="F1143" s="173">
        <v>168431</v>
      </c>
      <c r="G1143" s="173">
        <v>3005</v>
      </c>
      <c r="H1143" s="173">
        <v>2.7609139628842199</v>
      </c>
      <c r="I1143" s="200">
        <v>13.846580317460969</v>
      </c>
      <c r="J1143" s="200">
        <v>10.048258993592352</v>
      </c>
      <c r="K1143" s="173">
        <v>90</v>
      </c>
      <c r="L1143" s="198">
        <v>1.13191120953161</v>
      </c>
      <c r="M1143" s="198">
        <v>1.10501139622953</v>
      </c>
      <c r="N1143" s="198">
        <v>1.49617475396512E-2</v>
      </c>
      <c r="O1143" s="198">
        <v>1.4750902569599499E-2</v>
      </c>
      <c r="P1143" s="173">
        <v>38</v>
      </c>
      <c r="Q1143" s="173">
        <v>697349</v>
      </c>
      <c r="R1143" s="198">
        <v>2.4406188712137698E-3</v>
      </c>
    </row>
    <row r="1144" spans="2:18" x14ac:dyDescent="0.2">
      <c r="B1144" s="173" t="s">
        <v>1489</v>
      </c>
      <c r="C1144" s="173" t="s">
        <v>1137</v>
      </c>
      <c r="D1144" s="173" t="s">
        <v>254</v>
      </c>
      <c r="E1144" s="173">
        <v>939</v>
      </c>
      <c r="F1144" s="173">
        <v>116090</v>
      </c>
      <c r="G1144" s="173">
        <v>5643</v>
      </c>
      <c r="H1144" s="173">
        <v>1.2166739497455885</v>
      </c>
      <c r="I1144" s="200">
        <v>6.6987843978718029</v>
      </c>
      <c r="J1144" s="200">
        <v>4.4303058928192547</v>
      </c>
      <c r="K1144" s="173">
        <v>47</v>
      </c>
      <c r="L1144" s="198">
        <v>0.455637158186733</v>
      </c>
      <c r="M1144" s="198">
        <v>0.31994251824280201</v>
      </c>
      <c r="N1144" s="198">
        <v>5.2982160630885801E-3</v>
      </c>
      <c r="O1144" s="198">
        <v>4.2322121642235002E-3</v>
      </c>
      <c r="P1144" s="173">
        <v>18</v>
      </c>
      <c r="Q1144" s="173">
        <v>255827</v>
      </c>
      <c r="R1144" s="198">
        <v>1.1060526641263201E-3</v>
      </c>
    </row>
    <row r="1145" spans="2:18" x14ac:dyDescent="0.2">
      <c r="B1145" s="173" t="s">
        <v>1490</v>
      </c>
      <c r="C1145" s="173" t="s">
        <v>467</v>
      </c>
      <c r="D1145" s="173" t="s">
        <v>254</v>
      </c>
      <c r="E1145" s="173">
        <v>1189</v>
      </c>
      <c r="F1145" s="173">
        <v>15531</v>
      </c>
      <c r="G1145" s="173">
        <v>3039</v>
      </c>
      <c r="H1145" s="173">
        <v>1.0201343117097625</v>
      </c>
      <c r="I1145" s="200">
        <v>7.3201625463197582</v>
      </c>
      <c r="J1145" s="200">
        <v>0.63072874464838369</v>
      </c>
      <c r="K1145" s="173">
        <v>7</v>
      </c>
      <c r="L1145" s="198">
        <v>0.39009146431242803</v>
      </c>
      <c r="M1145" s="198">
        <v>0.39009146431242803</v>
      </c>
      <c r="N1145" s="198">
        <v>5.3971600713810302E-3</v>
      </c>
      <c r="O1145" s="198">
        <v>5.3971600713810302E-3</v>
      </c>
      <c r="P1145" s="173">
        <v>8</v>
      </c>
      <c r="Q1145" s="173">
        <v>28535</v>
      </c>
      <c r="R1145" s="198">
        <v>1.90820587421154E-4</v>
      </c>
    </row>
    <row r="1146" spans="2:18" x14ac:dyDescent="0.2">
      <c r="B1146" s="173" t="s">
        <v>1491</v>
      </c>
      <c r="C1146" s="173" t="s">
        <v>467</v>
      </c>
      <c r="D1146" s="173" t="s">
        <v>254</v>
      </c>
      <c r="E1146" s="173">
        <v>888</v>
      </c>
      <c r="F1146" s="173">
        <v>13077</v>
      </c>
      <c r="G1146" s="173">
        <v>2218</v>
      </c>
      <c r="H1146" s="173">
        <v>3.8652795480379076</v>
      </c>
      <c r="I1146" s="200">
        <v>1.2210906404936108</v>
      </c>
      <c r="J1146" s="200">
        <v>0.65789868106437199</v>
      </c>
      <c r="K1146" s="173">
        <v>15</v>
      </c>
      <c r="L1146" s="198">
        <v>9.5254810268974602E-2</v>
      </c>
      <c r="M1146" s="198">
        <v>9.5254810268974602E-2</v>
      </c>
      <c r="N1146" s="198">
        <v>1.5265646993692301E-3</v>
      </c>
      <c r="O1146" s="198">
        <v>1.5265646993692301E-3</v>
      </c>
      <c r="P1146" s="173">
        <v>5</v>
      </c>
      <c r="Q1146" s="173">
        <v>43570</v>
      </c>
      <c r="R1146" s="198">
        <v>2.3204725754300801E-4</v>
      </c>
    </row>
    <row r="1147" spans="2:18" x14ac:dyDescent="0.2">
      <c r="B1147" s="173" t="s">
        <v>1492</v>
      </c>
      <c r="C1147" s="173" t="s">
        <v>467</v>
      </c>
      <c r="D1147" s="173" t="s">
        <v>254</v>
      </c>
      <c r="E1147" s="173">
        <v>479</v>
      </c>
      <c r="F1147" s="173">
        <v>93024</v>
      </c>
      <c r="G1147" s="173">
        <v>948</v>
      </c>
      <c r="H1147" s="173">
        <v>2.9387355401547288</v>
      </c>
      <c r="I1147" s="200">
        <v>1.2119174739053202</v>
      </c>
      <c r="J1147" s="200">
        <v>1.1253151382859941</v>
      </c>
      <c r="K1147" s="173">
        <v>32</v>
      </c>
      <c r="L1147" s="198">
        <v>9.5258343983556398E-2</v>
      </c>
      <c r="M1147" s="198">
        <v>8.6394609907357797E-2</v>
      </c>
      <c r="N1147" s="198">
        <v>9.4703550794202301E-4</v>
      </c>
      <c r="O1147" s="198">
        <v>8.96385598935174E-4</v>
      </c>
      <c r="P1147" s="173">
        <v>12</v>
      </c>
      <c r="Q1147" s="173">
        <v>75092</v>
      </c>
      <c r="R1147" s="198">
        <v>3.1921221722921398E-4</v>
      </c>
    </row>
    <row r="1148" spans="2:18" x14ac:dyDescent="0.2">
      <c r="B1148" s="173" t="s">
        <v>1493</v>
      </c>
      <c r="C1148" s="173" t="s">
        <v>467</v>
      </c>
      <c r="D1148" s="173" t="s">
        <v>254</v>
      </c>
      <c r="E1148" s="173">
        <v>1165</v>
      </c>
      <c r="F1148" s="173">
        <v>10324</v>
      </c>
      <c r="G1148" s="173">
        <v>2622</v>
      </c>
      <c r="H1148" s="173">
        <v>1.787574803087749</v>
      </c>
      <c r="I1148" s="200">
        <v>4.9855707058725059E-2</v>
      </c>
      <c r="J1148" s="200">
        <v>14.570213191822566</v>
      </c>
      <c r="K1148" s="173">
        <v>4</v>
      </c>
      <c r="L1148" s="198">
        <v>2.4512200149593901E-3</v>
      </c>
      <c r="M1148" s="198">
        <v>2.4512200149593901E-3</v>
      </c>
      <c r="N1148" s="198">
        <v>2.1202287491239299E-5</v>
      </c>
      <c r="O1148" s="198">
        <v>2.1202287491239299E-5</v>
      </c>
      <c r="P1148" s="173">
        <v>3</v>
      </c>
      <c r="Q1148" s="173">
        <v>608167</v>
      </c>
      <c r="R1148" s="198">
        <v>1.26389191544999E-3</v>
      </c>
    </row>
    <row r="1149" spans="2:18" x14ac:dyDescent="0.2">
      <c r="B1149" s="173" t="s">
        <v>1494</v>
      </c>
      <c r="C1149" s="173" t="s">
        <v>467</v>
      </c>
      <c r="D1149" s="173" t="s">
        <v>254</v>
      </c>
      <c r="E1149" s="173">
        <v>852</v>
      </c>
      <c r="F1149" s="173">
        <v>69285</v>
      </c>
      <c r="G1149" s="173">
        <v>8666</v>
      </c>
      <c r="H1149" s="173">
        <v>1.5651751200465609</v>
      </c>
      <c r="I1149" s="200">
        <v>1.5841445523269686</v>
      </c>
      <c r="J1149" s="200">
        <v>7.802328470299349</v>
      </c>
      <c r="K1149" s="173">
        <v>17</v>
      </c>
      <c r="L1149" s="198">
        <v>0.137585177245234</v>
      </c>
      <c r="M1149" s="198">
        <v>0.137585177245234</v>
      </c>
      <c r="N1149" s="198">
        <v>1.87286872839281E-3</v>
      </c>
      <c r="O1149" s="198">
        <v>1.87286872839281E-3</v>
      </c>
      <c r="P1149" s="173">
        <v>40</v>
      </c>
      <c r="Q1149" s="173">
        <v>575295</v>
      </c>
      <c r="R1149" s="198">
        <v>2.04719864776522E-3</v>
      </c>
    </row>
    <row r="1150" spans="2:18" x14ac:dyDescent="0.2">
      <c r="B1150" s="173" t="s">
        <v>1495</v>
      </c>
      <c r="C1150" s="173" t="s">
        <v>666</v>
      </c>
      <c r="D1150" s="173" t="s">
        <v>263</v>
      </c>
      <c r="E1150" s="173">
        <v>347</v>
      </c>
      <c r="F1150" s="173">
        <v>227915</v>
      </c>
      <c r="G1150" s="173">
        <v>342</v>
      </c>
      <c r="H1150" s="173">
        <v>1.1000000000000001</v>
      </c>
      <c r="I1150" s="200">
        <v>3.9026158894562881</v>
      </c>
      <c r="J1150" s="200">
        <v>1.8273658536661823</v>
      </c>
      <c r="K1150" s="173">
        <v>47</v>
      </c>
      <c r="L1150" s="198">
        <v>0.24226440430406401</v>
      </c>
      <c r="M1150" s="198">
        <v>0.20573286295665899</v>
      </c>
      <c r="N1150" s="198">
        <v>2.6703103190355302E-3</v>
      </c>
      <c r="O1150" s="198">
        <v>2.32518419487258E-3</v>
      </c>
      <c r="P1150" s="173">
        <v>7</v>
      </c>
      <c r="Q1150" s="173">
        <v>96305</v>
      </c>
      <c r="R1150" s="198">
        <v>3.7457374567856198E-4</v>
      </c>
    </row>
    <row r="1151" spans="2:18" x14ac:dyDescent="0.2">
      <c r="B1151" s="173" t="s">
        <v>1496</v>
      </c>
      <c r="C1151" s="173" t="s">
        <v>551</v>
      </c>
      <c r="D1151" s="173" t="s">
        <v>254</v>
      </c>
      <c r="E1151" s="173">
        <v>1</v>
      </c>
      <c r="F1151" s="173">
        <v>23887</v>
      </c>
      <c r="G1151" s="173">
        <v>781</v>
      </c>
      <c r="H1151" s="173">
        <v>1.4625599999999999</v>
      </c>
      <c r="I1151" s="200">
        <v>0.77172711717874887</v>
      </c>
      <c r="J1151" s="200">
        <v>1.3618721853345437</v>
      </c>
      <c r="K1151" s="173">
        <v>1</v>
      </c>
      <c r="L1151" s="198">
        <v>1.2014629578369001E-4</v>
      </c>
      <c r="M1151" s="198">
        <v>1.2014629578369001E-4</v>
      </c>
      <c r="N1151" s="198">
        <v>1.1779048606244101E-6</v>
      </c>
      <c r="O1151" s="198">
        <v>1.1779048606244101E-6</v>
      </c>
      <c r="P1151" s="173">
        <v>1</v>
      </c>
      <c r="Q1151" s="173">
        <v>180</v>
      </c>
      <c r="R1151" s="198">
        <v>1.1779048606244101E-6</v>
      </c>
    </row>
    <row r="1152" spans="2:18" x14ac:dyDescent="0.2">
      <c r="B1152" s="173" t="s">
        <v>1497</v>
      </c>
      <c r="C1152" s="173" t="s">
        <v>551</v>
      </c>
      <c r="D1152" s="173" t="s">
        <v>254</v>
      </c>
      <c r="E1152" s="173">
        <v>10</v>
      </c>
      <c r="F1152" s="173">
        <v>11066</v>
      </c>
      <c r="G1152" s="173">
        <v>18</v>
      </c>
      <c r="H1152" s="173">
        <v>0.43296000000000001</v>
      </c>
      <c r="I1152" s="200">
        <v>4.3402010382130554E-2</v>
      </c>
      <c r="J1152" s="200">
        <v>0</v>
      </c>
      <c r="K1152" s="173">
        <v>3</v>
      </c>
      <c r="L1152" s="198">
        <v>1.1484572391087999E-3</v>
      </c>
      <c r="M1152" s="198">
        <v>1.1484572391087999E-3</v>
      </c>
      <c r="N1152" s="198">
        <v>1.06011437456197E-5</v>
      </c>
      <c r="O1152" s="198">
        <v>1.06011437456197E-5</v>
      </c>
      <c r="P1152" s="173">
        <v>0</v>
      </c>
      <c r="Q1152" s="173">
        <v>0</v>
      </c>
      <c r="R1152" s="198">
        <v>0</v>
      </c>
    </row>
    <row r="1153" spans="2:18" x14ac:dyDescent="0.2">
      <c r="B1153" s="173" t="s">
        <v>1498</v>
      </c>
      <c r="C1153" s="173" t="s">
        <v>936</v>
      </c>
      <c r="D1153" s="173" t="s">
        <v>254</v>
      </c>
      <c r="E1153" s="173">
        <v>1</v>
      </c>
      <c r="F1153" s="173">
        <v>331</v>
      </c>
      <c r="G1153" s="173">
        <v>6125</v>
      </c>
      <c r="H1153" s="173">
        <v>0.45</v>
      </c>
      <c r="I1153" s="200">
        <v>0</v>
      </c>
      <c r="J1153" s="200">
        <v>0</v>
      </c>
      <c r="K1153" s="173">
        <v>0</v>
      </c>
      <c r="L1153" s="198">
        <v>0</v>
      </c>
      <c r="M1153" s="198">
        <v>0</v>
      </c>
      <c r="N1153" s="198">
        <v>0</v>
      </c>
      <c r="O1153" s="198">
        <v>0</v>
      </c>
      <c r="P1153" s="173">
        <v>0</v>
      </c>
      <c r="Q1153" s="173">
        <v>0</v>
      </c>
      <c r="R1153" s="198">
        <v>0</v>
      </c>
    </row>
    <row r="1154" spans="2:18" x14ac:dyDescent="0.2">
      <c r="B1154" s="173" t="s">
        <v>1499</v>
      </c>
      <c r="C1154" s="173" t="s">
        <v>795</v>
      </c>
      <c r="D1154" s="173" t="s">
        <v>254</v>
      </c>
      <c r="E1154" s="173">
        <v>2328</v>
      </c>
      <c r="F1154" s="173">
        <v>11800</v>
      </c>
      <c r="G1154" s="173">
        <v>6474</v>
      </c>
      <c r="H1154" s="173">
        <v>0</v>
      </c>
      <c r="I1154" s="200">
        <v>9.9283042316692303</v>
      </c>
      <c r="J1154" s="200">
        <v>6.6999501401848507</v>
      </c>
      <c r="K1154" s="173">
        <v>21</v>
      </c>
      <c r="L1154" s="198">
        <v>0.65163345956547103</v>
      </c>
      <c r="M1154" s="198">
        <v>0.65163345956547103</v>
      </c>
      <c r="N1154" s="198">
        <v>3.8340803213324499E-3</v>
      </c>
      <c r="O1154" s="198">
        <v>3.8340803213324499E-3</v>
      </c>
      <c r="P1154" s="173">
        <v>18</v>
      </c>
      <c r="Q1154" s="173">
        <v>373327</v>
      </c>
      <c r="R1154" s="198">
        <v>2.1025601762145701E-3</v>
      </c>
    </row>
    <row r="1155" spans="2:18" x14ac:dyDescent="0.2">
      <c r="B1155" s="173" t="s">
        <v>1500</v>
      </c>
      <c r="C1155" s="173" t="s">
        <v>795</v>
      </c>
      <c r="D1155" s="173" t="s">
        <v>254</v>
      </c>
      <c r="E1155" s="173">
        <v>1075</v>
      </c>
      <c r="F1155" s="173">
        <v>43313</v>
      </c>
      <c r="G1155" s="173">
        <v>2759</v>
      </c>
      <c r="H1155" s="173">
        <v>1.72</v>
      </c>
      <c r="I1155" s="200">
        <v>12.181550722330995</v>
      </c>
      <c r="J1155" s="200">
        <v>1.6476970890077594</v>
      </c>
      <c r="K1155" s="173">
        <v>30</v>
      </c>
      <c r="L1155" s="198">
        <v>0.99932623841972301</v>
      </c>
      <c r="M1155" s="198">
        <v>0.99932623841972301</v>
      </c>
      <c r="N1155" s="198">
        <v>4.8835935521487897E-3</v>
      </c>
      <c r="O1155" s="198">
        <v>4.8835935521487897E-3</v>
      </c>
      <c r="P1155" s="173">
        <v>13</v>
      </c>
      <c r="Q1155" s="173">
        <v>114755</v>
      </c>
      <c r="R1155" s="198">
        <v>4.8529680257725598E-4</v>
      </c>
    </row>
    <row r="1156" spans="2:18" x14ac:dyDescent="0.2">
      <c r="B1156" s="173" t="s">
        <v>1501</v>
      </c>
      <c r="C1156" s="173" t="s">
        <v>795</v>
      </c>
      <c r="D1156" s="173" t="s">
        <v>254</v>
      </c>
      <c r="E1156" s="173">
        <v>1245</v>
      </c>
      <c r="F1156" s="173">
        <v>83544</v>
      </c>
      <c r="G1156" s="173">
        <v>3835</v>
      </c>
      <c r="H1156" s="173">
        <v>3.23</v>
      </c>
      <c r="I1156" s="200">
        <v>14.454667783145538</v>
      </c>
      <c r="J1156" s="200">
        <v>2.5924346410869976</v>
      </c>
      <c r="K1156" s="173">
        <v>46</v>
      </c>
      <c r="L1156" s="198">
        <v>0.76372053029276799</v>
      </c>
      <c r="M1156" s="198">
        <v>0.763526175990765</v>
      </c>
      <c r="N1156" s="198">
        <v>7.3984204295818997E-3</v>
      </c>
      <c r="O1156" s="198">
        <v>7.3972425247212804E-3</v>
      </c>
      <c r="P1156" s="173">
        <v>15</v>
      </c>
      <c r="Q1156" s="173">
        <v>116285</v>
      </c>
      <c r="R1156" s="198">
        <v>5.4772576019034903E-4</v>
      </c>
    </row>
    <row r="1157" spans="2:18" x14ac:dyDescent="0.2">
      <c r="B1157" s="173" t="s">
        <v>1502</v>
      </c>
      <c r="C1157" s="173" t="s">
        <v>795</v>
      </c>
      <c r="D1157" s="173" t="s">
        <v>254</v>
      </c>
      <c r="E1157" s="173">
        <v>979</v>
      </c>
      <c r="F1157" s="173">
        <v>4489</v>
      </c>
      <c r="G1157" s="173">
        <v>6867</v>
      </c>
      <c r="H1157" s="173">
        <v>1.8</v>
      </c>
      <c r="I1157" s="200">
        <v>3.7496560834699304</v>
      </c>
      <c r="J1157" s="200">
        <v>0.95948124395875767</v>
      </c>
      <c r="K1157" s="173">
        <v>8</v>
      </c>
      <c r="L1157" s="198">
        <v>0.32550105128008799</v>
      </c>
      <c r="M1157" s="198">
        <v>0.32550105128008799</v>
      </c>
      <c r="N1157" s="198">
        <v>2.6161266954468098E-3</v>
      </c>
      <c r="O1157" s="198">
        <v>2.6161266954468098E-3</v>
      </c>
      <c r="P1157" s="173">
        <v>7</v>
      </c>
      <c r="Q1157" s="173">
        <v>70711</v>
      </c>
      <c r="R1157" s="198">
        <v>2.4853792559175001E-4</v>
      </c>
    </row>
    <row r="1158" spans="2:18" x14ac:dyDescent="0.2">
      <c r="B1158" s="173" t="s">
        <v>1503</v>
      </c>
      <c r="C1158" s="173" t="s">
        <v>936</v>
      </c>
      <c r="D1158" s="173" t="s">
        <v>263</v>
      </c>
      <c r="E1158" s="173">
        <v>1498</v>
      </c>
      <c r="F1158" s="173">
        <v>244982</v>
      </c>
      <c r="G1158" s="173">
        <v>1016</v>
      </c>
      <c r="H1158" s="173">
        <v>2.84</v>
      </c>
      <c r="I1158" s="200">
        <v>4.8427044189232173</v>
      </c>
      <c r="J1158" s="200">
        <v>9.9315143674131772</v>
      </c>
      <c r="K1158" s="173">
        <v>43</v>
      </c>
      <c r="L1158" s="198">
        <v>0.32359637912045802</v>
      </c>
      <c r="M1158" s="198">
        <v>0.32359637912045802</v>
      </c>
      <c r="N1158" s="198">
        <v>5.2958602533673396E-3</v>
      </c>
      <c r="O1158" s="198">
        <v>5.2958602533673396E-3</v>
      </c>
      <c r="P1158" s="173">
        <v>33</v>
      </c>
      <c r="Q1158" s="173">
        <v>563405</v>
      </c>
      <c r="R1158" s="198">
        <v>2.3287179094544498E-3</v>
      </c>
    </row>
    <row r="1159" spans="2:18" x14ac:dyDescent="0.2">
      <c r="B1159" s="173" t="s">
        <v>1504</v>
      </c>
      <c r="C1159" s="173" t="s">
        <v>936</v>
      </c>
      <c r="D1159" s="173" t="s">
        <v>254</v>
      </c>
      <c r="E1159" s="173">
        <v>554</v>
      </c>
      <c r="F1159" s="173">
        <v>63572</v>
      </c>
      <c r="G1159" s="173">
        <v>1024</v>
      </c>
      <c r="H1159" s="173">
        <v>2.84</v>
      </c>
      <c r="I1159" s="200">
        <v>4.8884443550736467</v>
      </c>
      <c r="J1159" s="200">
        <v>1.7035775152987069</v>
      </c>
      <c r="K1159" s="173">
        <v>16</v>
      </c>
      <c r="L1159" s="198">
        <v>0.20456555923978001</v>
      </c>
      <c r="M1159" s="198">
        <v>0.20456555923978001</v>
      </c>
      <c r="N1159" s="198">
        <v>2.64204060238055E-3</v>
      </c>
      <c r="O1159" s="198">
        <v>2.64204060238055E-3</v>
      </c>
      <c r="P1159" s="173">
        <v>9</v>
      </c>
      <c r="Q1159" s="173">
        <v>60522</v>
      </c>
      <c r="R1159" s="198">
        <v>3.8399698456355699E-4</v>
      </c>
    </row>
    <row r="1160" spans="2:18" x14ac:dyDescent="0.2">
      <c r="B1160" s="173" t="s">
        <v>1505</v>
      </c>
      <c r="C1160" s="173" t="s">
        <v>936</v>
      </c>
      <c r="D1160" s="173" t="s">
        <v>254</v>
      </c>
      <c r="E1160" s="173">
        <v>818</v>
      </c>
      <c r="F1160" s="173">
        <v>124216</v>
      </c>
      <c r="G1160" s="173">
        <v>9</v>
      </c>
      <c r="H1160" s="173">
        <v>1.88</v>
      </c>
      <c r="I1160" s="200">
        <v>1.4353211066723679</v>
      </c>
      <c r="J1160" s="200">
        <v>0.32423528032991711</v>
      </c>
      <c r="K1160" s="173">
        <v>48</v>
      </c>
      <c r="L1160" s="198">
        <v>0.1276365927924</v>
      </c>
      <c r="M1160" s="198">
        <v>0.1276365927924</v>
      </c>
      <c r="N1160" s="198">
        <v>2.0283521699952299E-3</v>
      </c>
      <c r="O1160" s="198">
        <v>2.0283521699952299E-3</v>
      </c>
      <c r="P1160" s="173">
        <v>4</v>
      </c>
      <c r="Q1160" s="173">
        <v>24478</v>
      </c>
      <c r="R1160" s="198">
        <v>1.495939172993E-4</v>
      </c>
    </row>
    <row r="1161" spans="2:18" x14ac:dyDescent="0.2">
      <c r="B1161" s="173" t="s">
        <v>1506</v>
      </c>
      <c r="C1161" s="173" t="s">
        <v>936</v>
      </c>
      <c r="D1161" s="173" t="s">
        <v>263</v>
      </c>
      <c r="E1161" s="173">
        <v>969</v>
      </c>
      <c r="F1161" s="173">
        <v>206172</v>
      </c>
      <c r="G1161" s="173">
        <v>291</v>
      </c>
      <c r="H1161" s="173">
        <v>1.49</v>
      </c>
      <c r="I1161" s="200">
        <v>9.4141177713353912</v>
      </c>
      <c r="J1161" s="200">
        <v>5.3738661017580007</v>
      </c>
      <c r="K1161" s="173">
        <v>42</v>
      </c>
      <c r="L1161" s="198">
        <v>0.62938637046285795</v>
      </c>
      <c r="M1161" s="198">
        <v>0.58592403691553796</v>
      </c>
      <c r="N1161" s="198">
        <v>4.8082076410688301E-3</v>
      </c>
      <c r="O1161" s="198">
        <v>4.5961847661564401E-3</v>
      </c>
      <c r="P1161" s="173">
        <v>21</v>
      </c>
      <c r="Q1161" s="173">
        <v>305010</v>
      </c>
      <c r="R1161" s="198">
        <v>9.6823779543326303E-4</v>
      </c>
    </row>
    <row r="1162" spans="2:18" x14ac:dyDescent="0.2">
      <c r="B1162" s="173" t="s">
        <v>1507</v>
      </c>
      <c r="C1162" s="173" t="s">
        <v>936</v>
      </c>
      <c r="D1162" s="173" t="s">
        <v>21</v>
      </c>
      <c r="E1162" s="173">
        <v>482</v>
      </c>
      <c r="F1162" s="173">
        <v>2947</v>
      </c>
      <c r="G1162" s="173">
        <v>1981</v>
      </c>
      <c r="H1162" s="173">
        <v>3.2</v>
      </c>
      <c r="I1162" s="200">
        <v>0.86877167430508151</v>
      </c>
      <c r="J1162" s="200">
        <v>1.1551318726697124</v>
      </c>
      <c r="K1162" s="173">
        <v>3</v>
      </c>
      <c r="L1162" s="198">
        <v>1.98476969015213E-2</v>
      </c>
      <c r="M1162" s="198">
        <v>1.98476969015213E-2</v>
      </c>
      <c r="N1162" s="198">
        <v>9.18765791287038E-5</v>
      </c>
      <c r="O1162" s="198">
        <v>9.18765791287038E-5</v>
      </c>
      <c r="P1162" s="173">
        <v>2</v>
      </c>
      <c r="Q1162" s="173">
        <v>22404</v>
      </c>
      <c r="R1162" s="198">
        <v>9.3054483989328196E-5</v>
      </c>
    </row>
    <row r="1163" spans="2:18" x14ac:dyDescent="0.2">
      <c r="B1163" s="173" t="s">
        <v>1508</v>
      </c>
      <c r="C1163" s="173" t="s">
        <v>936</v>
      </c>
      <c r="D1163" s="173" t="s">
        <v>254</v>
      </c>
      <c r="E1163" s="173">
        <v>1757</v>
      </c>
      <c r="F1163" s="173">
        <v>78569</v>
      </c>
      <c r="G1163" s="173">
        <v>3131</v>
      </c>
      <c r="H1163" s="173">
        <v>3.11</v>
      </c>
      <c r="I1163" s="200">
        <v>0.96191100493797999</v>
      </c>
      <c r="J1163" s="200">
        <v>5.747270395504598E-2</v>
      </c>
      <c r="K1163" s="173">
        <v>14</v>
      </c>
      <c r="L1163" s="198">
        <v>8.6526535251747694E-2</v>
      </c>
      <c r="M1163" s="198">
        <v>8.6526535251747694E-2</v>
      </c>
      <c r="N1163" s="198">
        <v>2.5996360273980701E-3</v>
      </c>
      <c r="O1163" s="198">
        <v>2.5996360273980701E-3</v>
      </c>
      <c r="P1163" s="173">
        <v>2</v>
      </c>
      <c r="Q1163" s="173">
        <v>4389</v>
      </c>
      <c r="R1163" s="198">
        <v>2.4736002073112601E-5</v>
      </c>
    </row>
    <row r="1164" spans="2:18" x14ac:dyDescent="0.2">
      <c r="B1164" s="173" t="s">
        <v>1509</v>
      </c>
      <c r="C1164" s="173" t="s">
        <v>936</v>
      </c>
      <c r="D1164" s="173" t="s">
        <v>21</v>
      </c>
      <c r="E1164" s="173">
        <v>678</v>
      </c>
      <c r="F1164" s="173">
        <v>7872</v>
      </c>
      <c r="G1164" s="173">
        <v>2811</v>
      </c>
      <c r="H1164" s="173">
        <v>4.05</v>
      </c>
      <c r="I1164" s="200">
        <v>1.0793394535950827E-2</v>
      </c>
      <c r="J1164" s="200">
        <v>0.19964017735192358</v>
      </c>
      <c r="K1164" s="173">
        <v>1</v>
      </c>
      <c r="L1164" s="198">
        <v>3.3688079013858099E-4</v>
      </c>
      <c r="M1164" s="198">
        <v>3.3688079013858099E-4</v>
      </c>
      <c r="N1164" s="198">
        <v>1.1779048606244101E-6</v>
      </c>
      <c r="O1164" s="198">
        <v>1.1779048606244101E-6</v>
      </c>
      <c r="P1164" s="173">
        <v>2</v>
      </c>
      <c r="Q1164" s="173">
        <v>5290</v>
      </c>
      <c r="R1164" s="198">
        <v>1.5312763188117299E-5</v>
      </c>
    </row>
    <row r="1165" spans="2:18" x14ac:dyDescent="0.2">
      <c r="B1165" s="173" t="s">
        <v>1510</v>
      </c>
      <c r="C1165" s="173" t="s">
        <v>742</v>
      </c>
      <c r="D1165" s="173" t="s">
        <v>21</v>
      </c>
      <c r="E1165" s="173">
        <v>139</v>
      </c>
      <c r="F1165" s="173">
        <v>1126</v>
      </c>
      <c r="G1165" s="173">
        <v>1530</v>
      </c>
      <c r="H1165" s="173">
        <v>2.2400000000000002</v>
      </c>
      <c r="I1165" s="200">
        <v>0</v>
      </c>
      <c r="J1165" s="200">
        <v>0.63577770435223069</v>
      </c>
      <c r="K1165" s="173">
        <v>0</v>
      </c>
      <c r="L1165" s="198">
        <v>0</v>
      </c>
      <c r="M1165" s="198">
        <v>0</v>
      </c>
      <c r="N1165" s="198">
        <v>0</v>
      </c>
      <c r="O1165" s="198">
        <v>0</v>
      </c>
      <c r="P1165" s="173">
        <v>2</v>
      </c>
      <c r="Q1165" s="173">
        <v>9213</v>
      </c>
      <c r="R1165" s="198">
        <v>2.1791239921551501E-4</v>
      </c>
    </row>
    <row r="1166" spans="2:18" x14ac:dyDescent="0.2">
      <c r="B1166" s="173" t="s">
        <v>1511</v>
      </c>
      <c r="C1166" s="173" t="s">
        <v>742</v>
      </c>
      <c r="D1166" s="173" t="s">
        <v>254</v>
      </c>
      <c r="E1166" s="173">
        <v>937</v>
      </c>
      <c r="F1166" s="173">
        <v>182289</v>
      </c>
      <c r="G1166" s="173">
        <v>726</v>
      </c>
      <c r="H1166" s="173">
        <v>1.6</v>
      </c>
      <c r="I1166" s="200">
        <v>5.7350871630811673</v>
      </c>
      <c r="J1166" s="200">
        <v>6.1954771786919531</v>
      </c>
      <c r="K1166" s="173">
        <v>45</v>
      </c>
      <c r="L1166" s="198">
        <v>0.45013280877303502</v>
      </c>
      <c r="M1166" s="198">
        <v>0.45013280877303502</v>
      </c>
      <c r="N1166" s="198">
        <v>2.8140147120317102E-3</v>
      </c>
      <c r="O1166" s="198">
        <v>2.8140147120317102E-3</v>
      </c>
      <c r="P1166" s="173">
        <v>88</v>
      </c>
      <c r="Q1166" s="173">
        <v>412824</v>
      </c>
      <c r="R1166" s="198">
        <v>2.6267278391924301E-3</v>
      </c>
    </row>
    <row r="1167" spans="2:18" x14ac:dyDescent="0.2">
      <c r="B1167" s="173" t="s">
        <v>1512</v>
      </c>
      <c r="C1167" s="173" t="s">
        <v>742</v>
      </c>
      <c r="D1167" s="173" t="s">
        <v>254</v>
      </c>
      <c r="E1167" s="173">
        <v>639</v>
      </c>
      <c r="F1167" s="173">
        <v>140453</v>
      </c>
      <c r="G1167" s="173">
        <v>265</v>
      </c>
      <c r="H1167" s="173">
        <v>1.33</v>
      </c>
      <c r="I1167" s="200">
        <v>5.4653563311442657</v>
      </c>
      <c r="J1167" s="200">
        <v>4.5974913631577401</v>
      </c>
      <c r="K1167" s="173">
        <v>61</v>
      </c>
      <c r="L1167" s="198">
        <v>0.293915532442445</v>
      </c>
      <c r="M1167" s="198">
        <v>0.29322292438439801</v>
      </c>
      <c r="N1167" s="198">
        <v>2.7574752787217398E-3</v>
      </c>
      <c r="O1167" s="198">
        <v>2.7551194690004898E-3</v>
      </c>
      <c r="P1167" s="173">
        <v>29</v>
      </c>
      <c r="Q1167" s="173">
        <v>209901</v>
      </c>
      <c r="R1167" s="198">
        <v>1.44882297856802E-3</v>
      </c>
    </row>
    <row r="1168" spans="2:18" x14ac:dyDescent="0.2">
      <c r="B1168" s="173" t="s">
        <v>1513</v>
      </c>
      <c r="C1168" s="173" t="s">
        <v>742</v>
      </c>
      <c r="D1168" s="173" t="s">
        <v>21</v>
      </c>
      <c r="E1168" s="173">
        <v>483</v>
      </c>
      <c r="F1168" s="173">
        <v>4105</v>
      </c>
      <c r="G1168" s="173">
        <v>614</v>
      </c>
      <c r="H1168" s="173">
        <v>2.12</v>
      </c>
      <c r="I1168" s="200">
        <v>0.50114203527602474</v>
      </c>
      <c r="J1168" s="200">
        <v>1.1557931403859656</v>
      </c>
      <c r="K1168" s="173">
        <v>4</v>
      </c>
      <c r="L1168" s="198">
        <v>1.6669709587556598E-2</v>
      </c>
      <c r="M1168" s="198">
        <v>1.6669709587556598E-2</v>
      </c>
      <c r="N1168" s="198">
        <v>6.5844881708904395E-4</v>
      </c>
      <c r="O1168" s="198">
        <v>6.5844881708904395E-4</v>
      </c>
      <c r="P1168" s="173">
        <v>2</v>
      </c>
      <c r="Q1168" s="173">
        <v>32639</v>
      </c>
      <c r="R1168" s="198">
        <v>6.3960233931905296E-4</v>
      </c>
    </row>
    <row r="1169" spans="2:18" x14ac:dyDescent="0.2">
      <c r="B1169" s="173" t="s">
        <v>1514</v>
      </c>
      <c r="C1169" s="173" t="s">
        <v>742</v>
      </c>
      <c r="D1169" s="173" t="s">
        <v>21</v>
      </c>
      <c r="E1169" s="173">
        <v>466</v>
      </c>
      <c r="F1169" s="173">
        <v>4917</v>
      </c>
      <c r="G1169" s="173">
        <v>863</v>
      </c>
      <c r="H1169" s="173">
        <v>3.34</v>
      </c>
      <c r="I1169" s="200">
        <v>6.1263867528578791E-2</v>
      </c>
      <c r="J1169" s="200">
        <v>0.96966607406962335</v>
      </c>
      <c r="K1169" s="173">
        <v>2</v>
      </c>
      <c r="L1169" s="198">
        <v>1.5654355597698401E-3</v>
      </c>
      <c r="M1169" s="198">
        <v>1.5654355597698401E-3</v>
      </c>
      <c r="N1169" s="198">
        <v>2.35580972124881E-6</v>
      </c>
      <c r="O1169" s="198">
        <v>2.35580972124881E-6</v>
      </c>
      <c r="P1169" s="173">
        <v>4</v>
      </c>
      <c r="Q1169" s="173">
        <v>21035</v>
      </c>
      <c r="R1169" s="198">
        <v>5.4065833102660301E-4</v>
      </c>
    </row>
    <row r="1170" spans="2:18" x14ac:dyDescent="0.2">
      <c r="B1170" s="173" t="s">
        <v>1515</v>
      </c>
      <c r="C1170" s="173" t="s">
        <v>742</v>
      </c>
      <c r="D1170" s="173" t="s">
        <v>21</v>
      </c>
      <c r="E1170" s="173">
        <v>338</v>
      </c>
      <c r="F1170" s="173">
        <v>3429</v>
      </c>
      <c r="G1170" s="173">
        <v>868</v>
      </c>
      <c r="H1170" s="173">
        <v>2.92</v>
      </c>
      <c r="I1170" s="200">
        <v>4.2414194412109876E-3</v>
      </c>
      <c r="J1170" s="200">
        <v>3.2757517188225638</v>
      </c>
      <c r="K1170" s="173">
        <v>1</v>
      </c>
      <c r="L1170" s="198">
        <v>8.3631245104332893E-5</v>
      </c>
      <c r="M1170" s="198">
        <v>8.3631245104332893E-5</v>
      </c>
      <c r="N1170" s="198">
        <v>1.1779048606244101E-6</v>
      </c>
      <c r="O1170" s="198">
        <v>1.1779048606244101E-6</v>
      </c>
      <c r="P1170" s="173">
        <v>5</v>
      </c>
      <c r="Q1170" s="173">
        <v>54835</v>
      </c>
      <c r="R1170" s="198">
        <v>3.0978897834421897E-4</v>
      </c>
    </row>
    <row r="1171" spans="2:18" x14ac:dyDescent="0.2">
      <c r="B1171" s="173" t="s">
        <v>1516</v>
      </c>
      <c r="C1171" s="173" t="s">
        <v>742</v>
      </c>
      <c r="D1171" s="173" t="s">
        <v>254</v>
      </c>
      <c r="E1171" s="173">
        <v>418</v>
      </c>
      <c r="F1171" s="173">
        <v>88278</v>
      </c>
      <c r="G1171" s="173">
        <v>1737</v>
      </c>
      <c r="H1171" s="173">
        <v>1.32</v>
      </c>
      <c r="I1171" s="200">
        <v>2.5794503744942956</v>
      </c>
      <c r="J1171" s="200">
        <v>1.6734478358892104</v>
      </c>
      <c r="K1171" s="173">
        <v>29</v>
      </c>
      <c r="L1171" s="198">
        <v>0.17706854817336401</v>
      </c>
      <c r="M1171" s="198">
        <v>0.17607910809044</v>
      </c>
      <c r="N1171" s="198">
        <v>1.2556465814256199E-3</v>
      </c>
      <c r="O1171" s="198">
        <v>1.2521128668437399E-3</v>
      </c>
      <c r="P1171" s="173">
        <v>20</v>
      </c>
      <c r="Q1171" s="173">
        <v>97525</v>
      </c>
      <c r="R1171" s="198">
        <v>8.9756350379579803E-4</v>
      </c>
    </row>
    <row r="1172" spans="2:18" x14ac:dyDescent="0.2">
      <c r="B1172" s="173" t="s">
        <v>1517</v>
      </c>
      <c r="C1172" s="173" t="s">
        <v>742</v>
      </c>
      <c r="D1172" s="173" t="s">
        <v>21</v>
      </c>
      <c r="E1172" s="173">
        <v>512</v>
      </c>
      <c r="F1172" s="173">
        <v>3503</v>
      </c>
      <c r="G1172" s="173">
        <v>1013</v>
      </c>
      <c r="H1172" s="173">
        <v>2.06</v>
      </c>
      <c r="I1172" s="200">
        <v>0.39289537255854623</v>
      </c>
      <c r="J1172" s="200">
        <v>3.5362053620475696E-2</v>
      </c>
      <c r="K1172" s="173">
        <v>2</v>
      </c>
      <c r="L1172" s="198">
        <v>1.9159800462916599E-2</v>
      </c>
      <c r="M1172" s="198">
        <v>1.9159800462916599E-2</v>
      </c>
      <c r="N1172" s="198">
        <v>1.6490668048741699E-4</v>
      </c>
      <c r="O1172" s="198">
        <v>1.6490668048741699E-4</v>
      </c>
      <c r="P1172" s="173">
        <v>1</v>
      </c>
      <c r="Q1172" s="173">
        <v>1464</v>
      </c>
      <c r="R1172" s="198">
        <v>5.7481757198471104E-4</v>
      </c>
    </row>
    <row r="1173" spans="2:18" x14ac:dyDescent="0.2">
      <c r="B1173" s="173" t="s">
        <v>1518</v>
      </c>
      <c r="C1173" s="173" t="s">
        <v>742</v>
      </c>
      <c r="D1173" s="173" t="s">
        <v>254</v>
      </c>
      <c r="E1173" s="173">
        <v>1075</v>
      </c>
      <c r="F1173" s="173">
        <v>19911</v>
      </c>
      <c r="G1173" s="173">
        <v>970</v>
      </c>
      <c r="H1173" s="173">
        <v>3.99</v>
      </c>
      <c r="I1173" s="200">
        <v>2.8739763644546175</v>
      </c>
      <c r="J1173" s="200">
        <v>0.23076280422295031</v>
      </c>
      <c r="K1173" s="173">
        <v>8</v>
      </c>
      <c r="L1173" s="198">
        <v>0.113515869323235</v>
      </c>
      <c r="M1173" s="198">
        <v>0.113515869323235</v>
      </c>
      <c r="N1173" s="198">
        <v>2.5501640232518399E-3</v>
      </c>
      <c r="O1173" s="198">
        <v>2.5501640232518399E-3</v>
      </c>
      <c r="P1173" s="173">
        <v>4</v>
      </c>
      <c r="Q1173" s="173">
        <v>7738</v>
      </c>
      <c r="R1173" s="198">
        <v>1.2580023911468699E-3</v>
      </c>
    </row>
    <row r="1174" spans="2:18" x14ac:dyDescent="0.2">
      <c r="B1174" s="173" t="s">
        <v>1519</v>
      </c>
      <c r="C1174" s="173" t="s">
        <v>742</v>
      </c>
      <c r="D1174" s="173" t="s">
        <v>21</v>
      </c>
      <c r="E1174" s="173">
        <v>435</v>
      </c>
      <c r="F1174" s="173">
        <v>1465</v>
      </c>
      <c r="G1174" s="173">
        <v>1843</v>
      </c>
      <c r="H1174" s="173">
        <v>3.46</v>
      </c>
      <c r="I1174" s="200">
        <v>0.37058082841282114</v>
      </c>
      <c r="J1174" s="200">
        <v>1.7215852382764734</v>
      </c>
      <c r="K1174" s="173">
        <v>2</v>
      </c>
      <c r="L1174" s="198">
        <v>5.2652347269910998E-3</v>
      </c>
      <c r="M1174" s="198">
        <v>5.2652347269910998E-3</v>
      </c>
      <c r="N1174" s="198">
        <v>1.07189342316821E-4</v>
      </c>
      <c r="O1174" s="198">
        <v>1.07189342316821E-4</v>
      </c>
      <c r="P1174" s="173">
        <v>3</v>
      </c>
      <c r="Q1174" s="173">
        <v>20766</v>
      </c>
      <c r="R1174" s="198">
        <v>6.4431395876155104E-4</v>
      </c>
    </row>
    <row r="1175" spans="2:18" x14ac:dyDescent="0.2">
      <c r="B1175" s="173" t="s">
        <v>1520</v>
      </c>
      <c r="C1175" s="173" t="s">
        <v>581</v>
      </c>
      <c r="D1175" s="173" t="s">
        <v>254</v>
      </c>
      <c r="E1175" s="173">
        <v>408</v>
      </c>
      <c r="F1175" s="173">
        <v>92600</v>
      </c>
      <c r="G1175" s="173">
        <v>33</v>
      </c>
      <c r="H1175" s="173">
        <v>0.89348314580903587</v>
      </c>
      <c r="I1175" s="200">
        <v>4.2433156517484276</v>
      </c>
      <c r="J1175" s="200">
        <v>1.2601970927596713</v>
      </c>
      <c r="K1175" s="173">
        <v>31</v>
      </c>
      <c r="L1175" s="198">
        <v>0.22346504272849901</v>
      </c>
      <c r="M1175" s="198">
        <v>0.22346504272849901</v>
      </c>
      <c r="N1175" s="198">
        <v>2.9129587203241599E-3</v>
      </c>
      <c r="O1175" s="198">
        <v>2.9129587203241599E-3</v>
      </c>
      <c r="P1175" s="173">
        <v>19</v>
      </c>
      <c r="Q1175" s="173">
        <v>56342</v>
      </c>
      <c r="R1175" s="198">
        <v>2.92120405434853E-4</v>
      </c>
    </row>
    <row r="1176" spans="2:18" x14ac:dyDescent="0.2">
      <c r="B1176" s="173" t="s">
        <v>1521</v>
      </c>
      <c r="C1176" s="173" t="s">
        <v>581</v>
      </c>
      <c r="D1176" s="173" t="s">
        <v>254</v>
      </c>
      <c r="E1176" s="173">
        <v>1216</v>
      </c>
      <c r="F1176" s="173">
        <v>105438</v>
      </c>
      <c r="G1176" s="173">
        <v>4662</v>
      </c>
      <c r="H1176" s="173">
        <v>1.2733628095294054</v>
      </c>
      <c r="I1176" s="200">
        <v>3.1730116413813407</v>
      </c>
      <c r="J1176" s="200">
        <v>5.9600966928896684</v>
      </c>
      <c r="K1176" s="173">
        <v>39</v>
      </c>
      <c r="L1176" s="198">
        <v>0.18658955316179099</v>
      </c>
      <c r="M1176" s="198">
        <v>0.18658955316179099</v>
      </c>
      <c r="N1176" s="198">
        <v>1.8493106311803201E-3</v>
      </c>
      <c r="O1176" s="198">
        <v>1.8493106311803201E-3</v>
      </c>
      <c r="P1176" s="173">
        <v>21</v>
      </c>
      <c r="Q1176" s="173">
        <v>297549</v>
      </c>
      <c r="R1176" s="198">
        <v>1.3675475431849399E-3</v>
      </c>
    </row>
    <row r="1177" spans="2:18" x14ac:dyDescent="0.2">
      <c r="B1177" s="173" t="s">
        <v>1522</v>
      </c>
      <c r="C1177" s="173" t="s">
        <v>581</v>
      </c>
      <c r="D1177" s="173" t="s">
        <v>254</v>
      </c>
      <c r="E1177" s="173">
        <v>203</v>
      </c>
      <c r="F1177" s="173">
        <v>36130</v>
      </c>
      <c r="G1177" s="173">
        <v>3916</v>
      </c>
      <c r="H1177" s="173">
        <v>1.2733628095294054</v>
      </c>
      <c r="I1177" s="200">
        <v>0.72880780091850306</v>
      </c>
      <c r="J1177" s="200">
        <v>2.5733326569414992</v>
      </c>
      <c r="K1177" s="173">
        <v>21</v>
      </c>
      <c r="L1177" s="198">
        <v>4.2305630974186201E-2</v>
      </c>
      <c r="M1177" s="198">
        <v>4.2305630974186201E-2</v>
      </c>
      <c r="N1177" s="198">
        <v>5.5597109421471995E-4</v>
      </c>
      <c r="O1177" s="198">
        <v>5.5597109421471995E-4</v>
      </c>
      <c r="P1177" s="173">
        <v>19</v>
      </c>
      <c r="Q1177" s="173">
        <v>126815</v>
      </c>
      <c r="R1177" s="198">
        <v>5.2652347269910998E-4</v>
      </c>
    </row>
    <row r="1178" spans="2:18" x14ac:dyDescent="0.2">
      <c r="B1178" s="173" t="s">
        <v>1523</v>
      </c>
      <c r="C1178" s="173" t="s">
        <v>581</v>
      </c>
      <c r="D1178" s="173" t="s">
        <v>21</v>
      </c>
      <c r="E1178" s="173">
        <v>4</v>
      </c>
      <c r="F1178" s="173">
        <v>1528</v>
      </c>
      <c r="G1178" s="173">
        <v>148</v>
      </c>
      <c r="H1178" s="173">
        <v>0.91009505024638859</v>
      </c>
      <c r="I1178" s="200">
        <v>0</v>
      </c>
      <c r="J1178" s="200">
        <v>1.4614709365197485</v>
      </c>
      <c r="K1178" s="173">
        <v>0</v>
      </c>
      <c r="L1178" s="198">
        <v>0</v>
      </c>
      <c r="M1178" s="198">
        <v>0</v>
      </c>
      <c r="N1178" s="198">
        <v>0</v>
      </c>
      <c r="O1178" s="198">
        <v>0</v>
      </c>
      <c r="P1178" s="173">
        <v>1</v>
      </c>
      <c r="Q1178" s="173">
        <v>752</v>
      </c>
      <c r="R1178" s="198">
        <v>4.7116194424976301E-6</v>
      </c>
    </row>
    <row r="1179" spans="2:18" x14ac:dyDescent="0.2">
      <c r="B1179" s="173" t="s">
        <v>1524</v>
      </c>
      <c r="C1179" s="173" t="s">
        <v>543</v>
      </c>
      <c r="D1179" s="173" t="s">
        <v>263</v>
      </c>
      <c r="E1179" s="173">
        <v>183</v>
      </c>
      <c r="F1179" s="173">
        <v>207793</v>
      </c>
      <c r="G1179" s="173">
        <v>0</v>
      </c>
      <c r="H1179" s="173">
        <v>0.74</v>
      </c>
      <c r="I1179" s="200">
        <v>1.593931635535951</v>
      </c>
      <c r="J1179" s="200">
        <v>7.6766687984840178</v>
      </c>
      <c r="K1179" s="173">
        <v>22</v>
      </c>
      <c r="L1179" s="198">
        <v>6.7027498188971302E-2</v>
      </c>
      <c r="M1179" s="198">
        <v>5.6786793330702703E-2</v>
      </c>
      <c r="N1179" s="198">
        <v>6.3371281501593097E-4</v>
      </c>
      <c r="O1179" s="198">
        <v>4.4407013245540198E-4</v>
      </c>
      <c r="P1179" s="173">
        <v>31</v>
      </c>
      <c r="Q1179" s="173">
        <v>274060</v>
      </c>
      <c r="R1179" s="198">
        <v>1.16494790715754E-3</v>
      </c>
    </row>
    <row r="1180" spans="2:18" x14ac:dyDescent="0.2">
      <c r="B1180" s="173" t="s">
        <v>1525</v>
      </c>
      <c r="C1180" s="173" t="s">
        <v>305</v>
      </c>
      <c r="D1180" s="173" t="s">
        <v>21</v>
      </c>
      <c r="E1180" s="173">
        <v>730</v>
      </c>
      <c r="F1180" s="173">
        <v>13414</v>
      </c>
      <c r="G1180" s="173">
        <v>7291</v>
      </c>
      <c r="H1180" s="173">
        <v>5.07</v>
      </c>
      <c r="I1180" s="200">
        <v>0.31095293862046608</v>
      </c>
      <c r="J1180" s="200">
        <v>9.3551876795963815E-2</v>
      </c>
      <c r="K1180" s="173">
        <v>3</v>
      </c>
      <c r="L1180" s="198">
        <v>1.85932282249563E-2</v>
      </c>
      <c r="M1180" s="198">
        <v>1.85932282249563E-2</v>
      </c>
      <c r="N1180" s="198">
        <v>3.1803431236859E-5</v>
      </c>
      <c r="O1180" s="198">
        <v>3.1803431236859E-5</v>
      </c>
      <c r="P1180" s="173">
        <v>2</v>
      </c>
      <c r="Q1180" s="173">
        <v>4749</v>
      </c>
      <c r="R1180" s="198">
        <v>8.7164959686206094E-5</v>
      </c>
    </row>
    <row r="1181" spans="2:18" x14ac:dyDescent="0.2">
      <c r="B1181" s="173" t="s">
        <v>1526</v>
      </c>
      <c r="C1181" s="173" t="s">
        <v>305</v>
      </c>
      <c r="D1181" s="173" t="s">
        <v>21</v>
      </c>
      <c r="E1181" s="173">
        <v>1686</v>
      </c>
      <c r="F1181" s="173">
        <v>7499</v>
      </c>
      <c r="G1181" s="173">
        <v>445</v>
      </c>
      <c r="H1181" s="173">
        <v>2.09</v>
      </c>
      <c r="I1181" s="200">
        <v>3.1398303829273946</v>
      </c>
      <c r="J1181" s="200">
        <v>4.589133842940667</v>
      </c>
      <c r="K1181" s="173">
        <v>16</v>
      </c>
      <c r="L1181" s="198">
        <v>0.31083260205073199</v>
      </c>
      <c r="M1181" s="198">
        <v>0.22861013115970599</v>
      </c>
      <c r="N1181" s="198">
        <v>6.7800203777540896E-3</v>
      </c>
      <c r="O1181" s="198">
        <v>4.8223424993963197E-3</v>
      </c>
      <c r="P1181" s="173">
        <v>11</v>
      </c>
      <c r="Q1181" s="173">
        <v>385692</v>
      </c>
      <c r="R1181" s="198">
        <v>1.3522347799968201E-3</v>
      </c>
    </row>
    <row r="1182" spans="2:18" x14ac:dyDescent="0.2">
      <c r="B1182" s="173" t="s">
        <v>1527</v>
      </c>
      <c r="C1182" s="173" t="s">
        <v>305</v>
      </c>
      <c r="D1182" s="173" t="s">
        <v>21</v>
      </c>
      <c r="E1182" s="173">
        <v>1444</v>
      </c>
      <c r="F1182" s="173">
        <v>5519</v>
      </c>
      <c r="G1182" s="173">
        <v>1200</v>
      </c>
      <c r="H1182" s="173">
        <v>3.38</v>
      </c>
      <c r="I1182" s="200">
        <v>3.283047729079462</v>
      </c>
      <c r="J1182" s="200">
        <v>3.6074724292610192</v>
      </c>
      <c r="K1182" s="173">
        <v>12</v>
      </c>
      <c r="L1182" s="198">
        <v>0.27313493489130902</v>
      </c>
      <c r="M1182" s="198">
        <v>0.27313493489130902</v>
      </c>
      <c r="N1182" s="198">
        <v>3.4100345715076599E-3</v>
      </c>
      <c r="O1182" s="198">
        <v>3.4100345715076599E-3</v>
      </c>
      <c r="P1182" s="173">
        <v>7</v>
      </c>
      <c r="Q1182" s="173">
        <v>254796</v>
      </c>
      <c r="R1182" s="198">
        <v>1.12254333217506E-3</v>
      </c>
    </row>
    <row r="1183" spans="2:18" x14ac:dyDescent="0.2">
      <c r="B1183" s="173" t="s">
        <v>1528</v>
      </c>
      <c r="C1183" s="173" t="s">
        <v>305</v>
      </c>
      <c r="D1183" s="173" t="s">
        <v>21</v>
      </c>
      <c r="E1183" s="173">
        <v>433</v>
      </c>
      <c r="F1183" s="173">
        <v>869</v>
      </c>
      <c r="G1183" s="173">
        <v>3080</v>
      </c>
      <c r="H1183" s="173">
        <v>1.4</v>
      </c>
      <c r="I1183" s="200">
        <v>0.35034001166865592</v>
      </c>
      <c r="J1183" s="200">
        <v>7.2591701407807479E-3</v>
      </c>
      <c r="K1183" s="173">
        <v>3</v>
      </c>
      <c r="L1183" s="198">
        <v>3.3881255411000497E-2</v>
      </c>
      <c r="M1183" s="198">
        <v>2.5388561365898499E-2</v>
      </c>
      <c r="N1183" s="198">
        <v>6.80829009440908E-4</v>
      </c>
      <c r="O1183" s="198">
        <v>5.9837566919719901E-4</v>
      </c>
      <c r="P1183" s="173">
        <v>1</v>
      </c>
      <c r="Q1183" s="173">
        <v>596</v>
      </c>
      <c r="R1183" s="198">
        <v>4.7116194424976301E-6</v>
      </c>
    </row>
    <row r="1184" spans="2:18" x14ac:dyDescent="0.2">
      <c r="B1184" s="173" t="s">
        <v>1529</v>
      </c>
      <c r="C1184" s="173" t="s">
        <v>305</v>
      </c>
      <c r="D1184" s="173" t="s">
        <v>21</v>
      </c>
      <c r="E1184" s="173">
        <v>531</v>
      </c>
      <c r="F1184" s="173">
        <v>3354</v>
      </c>
      <c r="G1184" s="173">
        <v>5615</v>
      </c>
      <c r="H1184" s="173">
        <v>3.07</v>
      </c>
      <c r="I1184" s="200">
        <v>0.42871640268797417</v>
      </c>
      <c r="J1184" s="200">
        <v>0.21141899042882994</v>
      </c>
      <c r="K1184" s="173">
        <v>2</v>
      </c>
      <c r="L1184" s="198">
        <v>3.78825982225416E-2</v>
      </c>
      <c r="M1184" s="198">
        <v>3.78825982225416E-2</v>
      </c>
      <c r="N1184" s="198">
        <v>7.5385911079962095E-5</v>
      </c>
      <c r="O1184" s="198">
        <v>7.5385911079962095E-5</v>
      </c>
      <c r="P1184" s="173">
        <v>2</v>
      </c>
      <c r="Q1184" s="173">
        <v>15860</v>
      </c>
      <c r="R1184" s="198">
        <v>8.3631245104332893E-5</v>
      </c>
    </row>
    <row r="1185" spans="2:18" x14ac:dyDescent="0.2">
      <c r="B1185" s="173" t="s">
        <v>1530</v>
      </c>
      <c r="C1185" s="173" t="s">
        <v>305</v>
      </c>
      <c r="D1185" s="173" t="s">
        <v>263</v>
      </c>
      <c r="E1185" s="173">
        <v>864</v>
      </c>
      <c r="F1185" s="173">
        <v>209517</v>
      </c>
      <c r="G1185" s="173">
        <v>662</v>
      </c>
      <c r="H1185" s="173">
        <v>3.01</v>
      </c>
      <c r="I1185" s="200">
        <v>5.2071693980804579</v>
      </c>
      <c r="J1185" s="200">
        <v>1.1157584571697363</v>
      </c>
      <c r="K1185" s="173">
        <v>54</v>
      </c>
      <c r="L1185" s="198">
        <v>0.402538384974646</v>
      </c>
      <c r="M1185" s="198">
        <v>0.22391618029011801</v>
      </c>
      <c r="N1185" s="198">
        <v>2.0248184554133601E-3</v>
      </c>
      <c r="O1185" s="198">
        <v>1.51125193618111E-3</v>
      </c>
      <c r="P1185" s="173">
        <v>17</v>
      </c>
      <c r="Q1185" s="173">
        <v>73226</v>
      </c>
      <c r="R1185" s="198">
        <v>3.96953938030425E-4</v>
      </c>
    </row>
    <row r="1186" spans="2:18" x14ac:dyDescent="0.2">
      <c r="B1186" s="173" t="s">
        <v>1531</v>
      </c>
      <c r="C1186" s="173" t="s">
        <v>305</v>
      </c>
      <c r="D1186" s="173" t="s">
        <v>254</v>
      </c>
      <c r="E1186" s="173">
        <v>1239</v>
      </c>
      <c r="F1186" s="173">
        <v>8835</v>
      </c>
      <c r="G1186" s="173">
        <v>1018</v>
      </c>
      <c r="H1186" s="173">
        <v>3.11</v>
      </c>
      <c r="I1186" s="200">
        <v>2.5289613014244399</v>
      </c>
      <c r="J1186" s="200">
        <v>1.1869641681366898</v>
      </c>
      <c r="K1186" s="173">
        <v>23</v>
      </c>
      <c r="L1186" s="198">
        <v>0.19758058341627699</v>
      </c>
      <c r="M1186" s="198">
        <v>0.19758058341627699</v>
      </c>
      <c r="N1186" s="198">
        <v>3.2604406542083601E-3</v>
      </c>
      <c r="O1186" s="198">
        <v>3.2604406542083601E-3</v>
      </c>
      <c r="P1186" s="173">
        <v>4</v>
      </c>
      <c r="Q1186" s="173">
        <v>78728</v>
      </c>
      <c r="R1186" s="198">
        <v>2.7091811794361401E-4</v>
      </c>
    </row>
    <row r="1187" spans="2:18" x14ac:dyDescent="0.2">
      <c r="B1187" s="173" t="s">
        <v>1532</v>
      </c>
      <c r="C1187" s="173" t="s">
        <v>305</v>
      </c>
      <c r="D1187" s="173" t="s">
        <v>21</v>
      </c>
      <c r="E1187" s="173">
        <v>177</v>
      </c>
      <c r="F1187" s="173">
        <v>5204</v>
      </c>
      <c r="G1187" s="173">
        <v>535</v>
      </c>
      <c r="H1187" s="173">
        <v>3.25</v>
      </c>
      <c r="I1187" s="200">
        <v>0.32800314131074942</v>
      </c>
      <c r="J1187" s="200">
        <v>1.5439113705772505</v>
      </c>
      <c r="K1187" s="173">
        <v>4</v>
      </c>
      <c r="L1187" s="198">
        <v>7.1357476456626601E-3</v>
      </c>
      <c r="M1187" s="198">
        <v>7.1357476456626601E-3</v>
      </c>
      <c r="N1187" s="198">
        <v>6.5962672194966806E-5</v>
      </c>
      <c r="O1187" s="198">
        <v>6.5962672194966806E-5</v>
      </c>
      <c r="P1187" s="173">
        <v>3</v>
      </c>
      <c r="Q1187" s="173">
        <v>28515</v>
      </c>
      <c r="R1187" s="198">
        <v>1.2014629578369001E-4</v>
      </c>
    </row>
    <row r="1188" spans="2:18" x14ac:dyDescent="0.2">
      <c r="B1188" s="173" t="s">
        <v>1533</v>
      </c>
      <c r="C1188" s="173" t="s">
        <v>305</v>
      </c>
      <c r="D1188" s="173" t="s">
        <v>254</v>
      </c>
      <c r="E1188" s="173">
        <v>32</v>
      </c>
      <c r="F1188" s="173">
        <v>19656</v>
      </c>
      <c r="G1188" s="173">
        <v>908</v>
      </c>
      <c r="H1188" s="173">
        <v>1.87</v>
      </c>
      <c r="I1188" s="200">
        <v>0.31235552389258803</v>
      </c>
      <c r="J1188" s="200">
        <v>0</v>
      </c>
      <c r="K1188" s="173">
        <v>2</v>
      </c>
      <c r="L1188" s="198">
        <v>9.9344495945062495E-3</v>
      </c>
      <c r="M1188" s="198">
        <v>6.7305483736078602E-3</v>
      </c>
      <c r="N1188" s="198">
        <v>7.5385911079962095E-5</v>
      </c>
      <c r="O1188" s="198">
        <v>3.7692955539981E-5</v>
      </c>
      <c r="P1188" s="173">
        <v>0</v>
      </c>
      <c r="Q1188" s="173">
        <v>0</v>
      </c>
      <c r="R1188" s="198">
        <v>0</v>
      </c>
    </row>
    <row r="1189" spans="2:18" x14ac:dyDescent="0.2">
      <c r="B1189" s="173" t="s">
        <v>1534</v>
      </c>
      <c r="C1189" s="173" t="s">
        <v>305</v>
      </c>
      <c r="D1189" s="173" t="s">
        <v>21</v>
      </c>
      <c r="E1189" s="173">
        <v>828</v>
      </c>
      <c r="F1189" s="173">
        <v>8381</v>
      </c>
      <c r="G1189" s="173">
        <v>532</v>
      </c>
      <c r="H1189" s="173">
        <v>4.63</v>
      </c>
      <c r="I1189" s="200">
        <v>1.0033703595414925</v>
      </c>
      <c r="J1189" s="200">
        <v>17.140244227061899</v>
      </c>
      <c r="K1189" s="173">
        <v>2</v>
      </c>
      <c r="L1189" s="198">
        <v>6.2486674951264198E-2</v>
      </c>
      <c r="M1189" s="198">
        <v>6.2486674951264198E-2</v>
      </c>
      <c r="N1189" s="198">
        <v>1.8905373013021699E-3</v>
      </c>
      <c r="O1189" s="198">
        <v>1.8905373013021699E-3</v>
      </c>
      <c r="P1189" s="173">
        <v>27</v>
      </c>
      <c r="Q1189" s="173">
        <v>906218</v>
      </c>
      <c r="R1189" s="198">
        <v>2.6255499343317999E-3</v>
      </c>
    </row>
    <row r="1190" spans="2:18" x14ac:dyDescent="0.2">
      <c r="B1190" s="173" t="s">
        <v>1535</v>
      </c>
      <c r="C1190" s="173" t="s">
        <v>305</v>
      </c>
      <c r="D1190" s="173" t="s">
        <v>254</v>
      </c>
      <c r="E1190" s="173">
        <v>321</v>
      </c>
      <c r="F1190" s="173">
        <v>165165</v>
      </c>
      <c r="G1190" s="173">
        <v>564</v>
      </c>
      <c r="H1190" s="173">
        <v>1.32</v>
      </c>
      <c r="I1190" s="200">
        <v>1.1982604505554602</v>
      </c>
      <c r="J1190" s="200">
        <v>3.0635381101724781E-2</v>
      </c>
      <c r="K1190" s="173">
        <v>24</v>
      </c>
      <c r="L1190" s="198">
        <v>9.1222841931057203E-2</v>
      </c>
      <c r="M1190" s="198">
        <v>8.8932994882003402E-2</v>
      </c>
      <c r="N1190" s="198">
        <v>5.1121070951099304E-4</v>
      </c>
      <c r="O1190" s="198">
        <v>4.9943166090474895E-4</v>
      </c>
      <c r="P1190" s="173">
        <v>3</v>
      </c>
      <c r="Q1190" s="173">
        <v>1980</v>
      </c>
      <c r="R1190" s="198">
        <v>2.0024382630614899E-5</v>
      </c>
    </row>
    <row r="1191" spans="2:18" x14ac:dyDescent="0.2">
      <c r="B1191" s="173" t="s">
        <v>1536</v>
      </c>
      <c r="C1191" s="173" t="s">
        <v>356</v>
      </c>
      <c r="D1191" s="173" t="s">
        <v>254</v>
      </c>
      <c r="E1191" s="173">
        <v>427</v>
      </c>
      <c r="F1191" s="173">
        <v>2208</v>
      </c>
      <c r="G1191" s="173">
        <v>2024</v>
      </c>
      <c r="H1191" s="173">
        <v>0.5334647318115272</v>
      </c>
      <c r="I1191" s="200">
        <v>0.16407474453221579</v>
      </c>
      <c r="J1191" s="200">
        <v>0</v>
      </c>
      <c r="K1191" s="173">
        <v>2</v>
      </c>
      <c r="L1191" s="198">
        <v>1.6547207482051698E-2</v>
      </c>
      <c r="M1191" s="198">
        <v>1.6547207482051698E-2</v>
      </c>
      <c r="N1191" s="198">
        <v>4.8411889771663097E-4</v>
      </c>
      <c r="O1191" s="198">
        <v>4.8411889771663097E-4</v>
      </c>
      <c r="P1191" s="173">
        <v>0</v>
      </c>
      <c r="Q1191" s="173">
        <v>0</v>
      </c>
      <c r="R1191" s="198">
        <v>0</v>
      </c>
    </row>
    <row r="1192" spans="2:18" x14ac:dyDescent="0.2">
      <c r="B1192" s="173" t="s">
        <v>1537</v>
      </c>
      <c r="C1192" s="173" t="s">
        <v>356</v>
      </c>
      <c r="D1192" s="173" t="s">
        <v>254</v>
      </c>
      <c r="E1192" s="173">
        <v>506</v>
      </c>
      <c r="F1192" s="173">
        <v>40562</v>
      </c>
      <c r="G1192" s="173">
        <v>1795</v>
      </c>
      <c r="H1192" s="173">
        <v>1.2447510408935636</v>
      </c>
      <c r="I1192" s="200">
        <v>1.5942085535355095</v>
      </c>
      <c r="J1192" s="200">
        <v>3.6228751897619551</v>
      </c>
      <c r="K1192" s="173">
        <v>30</v>
      </c>
      <c r="L1192" s="198">
        <v>0.12067281925638899</v>
      </c>
      <c r="M1192" s="198">
        <v>0.12067281925638899</v>
      </c>
      <c r="N1192" s="198">
        <v>1.09427361552007E-3</v>
      </c>
      <c r="O1192" s="198">
        <v>1.09427361552007E-3</v>
      </c>
      <c r="P1192" s="173">
        <v>27</v>
      </c>
      <c r="Q1192" s="173">
        <v>232813</v>
      </c>
      <c r="R1192" s="198">
        <v>9.0934255240204202E-4</v>
      </c>
    </row>
    <row r="1193" spans="2:18" x14ac:dyDescent="0.2">
      <c r="B1193" s="173" t="s">
        <v>1538</v>
      </c>
      <c r="C1193" s="173" t="s">
        <v>356</v>
      </c>
      <c r="D1193" s="173" t="s">
        <v>21</v>
      </c>
      <c r="E1193" s="173">
        <v>1010</v>
      </c>
      <c r="F1193" s="173">
        <v>9929</v>
      </c>
      <c r="G1193" s="173">
        <v>991</v>
      </c>
      <c r="H1193" s="173">
        <v>3.0955044470683086</v>
      </c>
      <c r="I1193" s="200">
        <v>2.0417399443682918</v>
      </c>
      <c r="J1193" s="200">
        <v>4.0492253573300685</v>
      </c>
      <c r="K1193" s="173">
        <v>8</v>
      </c>
      <c r="L1193" s="198">
        <v>8.6702043075980798E-2</v>
      </c>
      <c r="M1193" s="198">
        <v>6.3897804974292205E-2</v>
      </c>
      <c r="N1193" s="198">
        <v>2.3899689622069202E-3</v>
      </c>
      <c r="O1193" s="198">
        <v>1.2497570571225001E-3</v>
      </c>
      <c r="P1193" s="173">
        <v>8</v>
      </c>
      <c r="Q1193" s="173">
        <v>145979</v>
      </c>
      <c r="R1193" s="198">
        <v>8.9756350379579803E-4</v>
      </c>
    </row>
    <row r="1194" spans="2:18" x14ac:dyDescent="0.2">
      <c r="B1194" s="173" t="s">
        <v>1539</v>
      </c>
      <c r="C1194" s="173" t="s">
        <v>356</v>
      </c>
      <c r="D1194" s="173" t="s">
        <v>254</v>
      </c>
      <c r="E1194" s="173">
        <v>2242</v>
      </c>
      <c r="F1194" s="173">
        <v>10998</v>
      </c>
      <c r="G1194" s="173">
        <v>856</v>
      </c>
      <c r="H1194" s="173">
        <v>3.0955044470683086</v>
      </c>
      <c r="I1194" s="200">
        <v>1.6397626868566177</v>
      </c>
      <c r="J1194" s="200">
        <v>5.5170641115925321</v>
      </c>
      <c r="K1194" s="173">
        <v>11</v>
      </c>
      <c r="L1194" s="198">
        <v>0.118589105557944</v>
      </c>
      <c r="M1194" s="198">
        <v>0.118589105557944</v>
      </c>
      <c r="N1194" s="198">
        <v>2.9153145300454099E-3</v>
      </c>
      <c r="O1194" s="198">
        <v>2.9153145300454099E-3</v>
      </c>
      <c r="P1194" s="173">
        <v>9</v>
      </c>
      <c r="Q1194" s="173">
        <v>338736</v>
      </c>
      <c r="R1194" s="198">
        <v>1.3180755390387101E-3</v>
      </c>
    </row>
    <row r="1195" spans="2:18" x14ac:dyDescent="0.2">
      <c r="B1195" s="173" t="s">
        <v>1540</v>
      </c>
      <c r="C1195" s="173" t="s">
        <v>356</v>
      </c>
      <c r="D1195" s="173" t="s">
        <v>21</v>
      </c>
      <c r="E1195" s="173">
        <v>82</v>
      </c>
      <c r="F1195" s="173">
        <v>32</v>
      </c>
      <c r="G1195" s="173">
        <v>320</v>
      </c>
      <c r="H1195" s="173">
        <v>0.23450791265669008</v>
      </c>
      <c r="I1195" s="200">
        <v>3.2066043448911397E-2</v>
      </c>
      <c r="J1195" s="200">
        <v>0</v>
      </c>
      <c r="K1195" s="173">
        <v>1</v>
      </c>
      <c r="L1195" s="198">
        <v>3.2839987514208498E-3</v>
      </c>
      <c r="M1195" s="198">
        <v>3.2839987514208498E-3</v>
      </c>
      <c r="N1195" s="198">
        <v>9.6588198571201397E-5</v>
      </c>
      <c r="O1195" s="198">
        <v>9.6588198571201397E-5</v>
      </c>
      <c r="P1195" s="173">
        <v>0</v>
      </c>
      <c r="Q1195" s="173">
        <v>0</v>
      </c>
      <c r="R1195" s="198">
        <v>0</v>
      </c>
    </row>
    <row r="1196" spans="2:18" x14ac:dyDescent="0.2">
      <c r="B1196" s="173" t="s">
        <v>1541</v>
      </c>
      <c r="C1196" s="173" t="s">
        <v>1542</v>
      </c>
      <c r="D1196" s="173" t="s">
        <v>254</v>
      </c>
      <c r="E1196" s="173">
        <v>432</v>
      </c>
      <c r="F1196" s="173">
        <v>62084</v>
      </c>
      <c r="G1196" s="173">
        <v>1060</v>
      </c>
      <c r="H1196" s="173">
        <v>1.1605197674496381</v>
      </c>
      <c r="I1196" s="200">
        <v>1.1827349382190933</v>
      </c>
      <c r="J1196" s="200">
        <v>1.8518187880016483</v>
      </c>
      <c r="K1196" s="173">
        <v>15</v>
      </c>
      <c r="L1196" s="198">
        <v>5.6772658472375198E-2</v>
      </c>
      <c r="M1196" s="198">
        <v>5.1767740719582102E-2</v>
      </c>
      <c r="N1196" s="198">
        <v>6.9849758235027398E-4</v>
      </c>
      <c r="O1196" s="198">
        <v>6.2428957613093602E-4</v>
      </c>
      <c r="P1196" s="173">
        <v>10</v>
      </c>
      <c r="Q1196" s="173">
        <v>75464</v>
      </c>
      <c r="R1196" s="198">
        <v>3.9930974775167398E-4</v>
      </c>
    </row>
    <row r="1197" spans="2:18" x14ac:dyDescent="0.2">
      <c r="B1197" s="173" t="s">
        <v>1543</v>
      </c>
      <c r="C1197" s="173" t="s">
        <v>1542</v>
      </c>
      <c r="D1197" s="173" t="s">
        <v>254</v>
      </c>
      <c r="E1197" s="173">
        <v>322</v>
      </c>
      <c r="F1197" s="173">
        <v>131367</v>
      </c>
      <c r="G1197" s="173">
        <v>17</v>
      </c>
      <c r="H1197" s="173">
        <v>1.1979558889802717</v>
      </c>
      <c r="I1197" s="200">
        <v>8.7372143221678655</v>
      </c>
      <c r="J1197" s="200">
        <v>1.2605638989295833</v>
      </c>
      <c r="K1197" s="173">
        <v>49</v>
      </c>
      <c r="L1197" s="198">
        <v>0.60851743004717496</v>
      </c>
      <c r="M1197" s="198">
        <v>0.37260075503701601</v>
      </c>
      <c r="N1197" s="198">
        <v>1.27567096405623E-3</v>
      </c>
      <c r="O1197" s="198">
        <v>1.09191780579883E-3</v>
      </c>
      <c r="P1197" s="173">
        <v>12</v>
      </c>
      <c r="Q1197" s="173">
        <v>74534</v>
      </c>
      <c r="R1197" s="198">
        <v>3.0389945404109698E-4</v>
      </c>
    </row>
    <row r="1198" spans="2:18" x14ac:dyDescent="0.2">
      <c r="B1198" s="173" t="s">
        <v>1544</v>
      </c>
      <c r="C1198" s="173" t="s">
        <v>1154</v>
      </c>
      <c r="D1198" s="173" t="s">
        <v>263</v>
      </c>
      <c r="E1198" s="173">
        <v>97</v>
      </c>
      <c r="F1198" s="173">
        <v>707272</v>
      </c>
      <c r="G1198" s="173">
        <v>0</v>
      </c>
      <c r="H1198" s="173">
        <v>1.55</v>
      </c>
      <c r="I1198" s="200">
        <v>1.7954144632356117</v>
      </c>
      <c r="J1198" s="200">
        <v>1.8010255250197755</v>
      </c>
      <c r="K1198" s="173">
        <v>18</v>
      </c>
      <c r="L1198" s="198">
        <v>4.9383661281678301E-2</v>
      </c>
      <c r="M1198" s="198">
        <v>4.9383661281678301E-2</v>
      </c>
      <c r="N1198" s="198">
        <v>4.4642594217664998E-4</v>
      </c>
      <c r="O1198" s="198">
        <v>4.4642594217664998E-4</v>
      </c>
      <c r="P1198" s="173">
        <v>5</v>
      </c>
      <c r="Q1198" s="173">
        <v>42056</v>
      </c>
      <c r="R1198" s="198">
        <v>2.0024382630614901E-4</v>
      </c>
    </row>
    <row r="1199" spans="2:18" x14ac:dyDescent="0.2">
      <c r="B1199" s="173" t="s">
        <v>1545</v>
      </c>
      <c r="C1199" s="173" t="s">
        <v>1154</v>
      </c>
      <c r="D1199" s="173" t="s">
        <v>254</v>
      </c>
      <c r="E1199" s="173">
        <v>26</v>
      </c>
      <c r="F1199" s="173">
        <v>189923</v>
      </c>
      <c r="G1199" s="173">
        <v>39</v>
      </c>
      <c r="H1199" s="173">
        <v>0.316</v>
      </c>
      <c r="I1199" s="200">
        <v>1.6864462835111032</v>
      </c>
      <c r="J1199" s="200">
        <v>0.99408732825697799</v>
      </c>
      <c r="K1199" s="173">
        <v>17</v>
      </c>
      <c r="L1199" s="198">
        <v>3.6822483847979599E-2</v>
      </c>
      <c r="M1199" s="198">
        <v>3.6822483847979599E-2</v>
      </c>
      <c r="N1199" s="198">
        <v>2.0377754088802199E-4</v>
      </c>
      <c r="O1199" s="198">
        <v>2.0377754088802199E-4</v>
      </c>
      <c r="P1199" s="173">
        <v>7</v>
      </c>
      <c r="Q1199" s="173">
        <v>18427</v>
      </c>
      <c r="R1199" s="198">
        <v>9.0698674268079404E-5</v>
      </c>
    </row>
    <row r="1200" spans="2:18" x14ac:dyDescent="0.2">
      <c r="B1200" s="173" t="s">
        <v>1546</v>
      </c>
      <c r="C1200" s="173" t="s">
        <v>1154</v>
      </c>
      <c r="D1200" s="173" t="s">
        <v>254</v>
      </c>
      <c r="E1200" s="173">
        <v>178</v>
      </c>
      <c r="F1200" s="173">
        <v>73248</v>
      </c>
      <c r="G1200" s="173">
        <v>282</v>
      </c>
      <c r="H1200" s="173">
        <v>0.65700000000000003</v>
      </c>
      <c r="I1200" s="200">
        <v>5.8039129944001102</v>
      </c>
      <c r="J1200" s="200">
        <v>21.527306374625415</v>
      </c>
      <c r="K1200" s="173">
        <v>12</v>
      </c>
      <c r="L1200" s="198">
        <v>8.0084573568992803E-2</v>
      </c>
      <c r="M1200" s="198">
        <v>8.0084573568992803E-2</v>
      </c>
      <c r="N1200" s="198">
        <v>6.2664538585218495E-4</v>
      </c>
      <c r="O1200" s="198">
        <v>6.2664538585218495E-4</v>
      </c>
      <c r="P1200" s="173">
        <v>11</v>
      </c>
      <c r="Q1200" s="173">
        <v>252178</v>
      </c>
      <c r="R1200" s="198">
        <v>1.19557343353377E-3</v>
      </c>
    </row>
    <row r="1201" spans="2:18" x14ac:dyDescent="0.2">
      <c r="B1201" s="173" t="s">
        <v>1547</v>
      </c>
      <c r="C1201" s="173" t="s">
        <v>519</v>
      </c>
      <c r="D1201" s="173" t="s">
        <v>263</v>
      </c>
      <c r="E1201" s="173">
        <v>821</v>
      </c>
      <c r="F1201" s="173">
        <v>270276</v>
      </c>
      <c r="G1201" s="173">
        <v>897</v>
      </c>
      <c r="H1201" s="173">
        <v>1.9387315200000002</v>
      </c>
      <c r="I1201" s="200">
        <v>2.3210323462489972</v>
      </c>
      <c r="J1201" s="200">
        <v>3.5897351595600808</v>
      </c>
      <c r="K1201" s="173">
        <v>52</v>
      </c>
      <c r="L1201" s="198">
        <v>0.15636569234302899</v>
      </c>
      <c r="M1201" s="198">
        <v>0.15636569234302899</v>
      </c>
      <c r="N1201" s="198">
        <v>1.19557343353377E-3</v>
      </c>
      <c r="O1201" s="198">
        <v>1.19557343353377E-3</v>
      </c>
      <c r="P1201" s="173">
        <v>47</v>
      </c>
      <c r="Q1201" s="173">
        <v>205311</v>
      </c>
      <c r="R1201" s="198">
        <v>6.6904996083466304E-4</v>
      </c>
    </row>
    <row r="1202" spans="2:18" x14ac:dyDescent="0.2">
      <c r="B1202" s="173" t="s">
        <v>1548</v>
      </c>
      <c r="C1202" s="173" t="s">
        <v>519</v>
      </c>
      <c r="D1202" s="173" t="s">
        <v>254</v>
      </c>
      <c r="E1202" s="173">
        <v>566</v>
      </c>
      <c r="F1202" s="173">
        <v>116772</v>
      </c>
      <c r="G1202" s="173">
        <v>1460</v>
      </c>
      <c r="H1202" s="173">
        <v>1.29858432</v>
      </c>
      <c r="I1202" s="200">
        <v>1.1603951161304775</v>
      </c>
      <c r="J1202" s="200">
        <v>1.9132917820283726</v>
      </c>
      <c r="K1202" s="173">
        <v>19</v>
      </c>
      <c r="L1202" s="198">
        <v>9.2525604706907794E-2</v>
      </c>
      <c r="M1202" s="198">
        <v>9.2472598988179694E-2</v>
      </c>
      <c r="N1202" s="198">
        <v>7.3383472816900604E-4</v>
      </c>
      <c r="O1202" s="198">
        <v>7.3265682330838104E-4</v>
      </c>
      <c r="P1202" s="173">
        <v>13</v>
      </c>
      <c r="Q1202" s="173">
        <v>129517</v>
      </c>
      <c r="R1202" s="198">
        <v>5.6657223796034001E-4</v>
      </c>
    </row>
    <row r="1203" spans="2:18" x14ac:dyDescent="0.2">
      <c r="B1203" s="173" t="s">
        <v>1549</v>
      </c>
      <c r="C1203" s="173" t="s">
        <v>581</v>
      </c>
      <c r="D1203" s="173" t="s">
        <v>254</v>
      </c>
      <c r="E1203" s="173">
        <v>453</v>
      </c>
      <c r="F1203" s="173">
        <v>4435</v>
      </c>
      <c r="G1203" s="173">
        <v>1533</v>
      </c>
      <c r="H1203" s="173">
        <v>0.80487661290862</v>
      </c>
      <c r="I1203" s="200">
        <v>0.32522465915818677</v>
      </c>
      <c r="J1203" s="200">
        <v>0</v>
      </c>
      <c r="K1203" s="173">
        <v>1</v>
      </c>
      <c r="L1203" s="198">
        <v>1.55342093019147E-2</v>
      </c>
      <c r="M1203" s="198">
        <v>1.55342093019147E-2</v>
      </c>
      <c r="N1203" s="198">
        <v>9.8944008292450202E-5</v>
      </c>
      <c r="O1203" s="198">
        <v>9.8944008292450202E-5</v>
      </c>
      <c r="P1203" s="173">
        <v>0</v>
      </c>
      <c r="Q1203" s="173">
        <v>0</v>
      </c>
      <c r="R1203" s="198">
        <v>0</v>
      </c>
    </row>
    <row r="1204" spans="2:18" x14ac:dyDescent="0.2">
      <c r="B1204" s="173" t="s">
        <v>1550</v>
      </c>
      <c r="C1204" s="173" t="s">
        <v>581</v>
      </c>
      <c r="D1204" s="173" t="s">
        <v>254</v>
      </c>
      <c r="E1204" s="173">
        <v>1377</v>
      </c>
      <c r="F1204" s="173">
        <v>6203</v>
      </c>
      <c r="G1204" s="173">
        <v>4036</v>
      </c>
      <c r="H1204" s="173">
        <v>1.8905241372969912</v>
      </c>
      <c r="I1204" s="200">
        <v>0.24585532625769158</v>
      </c>
      <c r="J1204" s="200">
        <v>2.0033068352972364E-2</v>
      </c>
      <c r="K1204" s="173">
        <v>3</v>
      </c>
      <c r="L1204" s="198">
        <v>1.60748676329413E-2</v>
      </c>
      <c r="M1204" s="198">
        <v>1.60748676329413E-2</v>
      </c>
      <c r="N1204" s="198">
        <v>1.2132420064431399E-4</v>
      </c>
      <c r="O1204" s="198">
        <v>1.2132420064431399E-4</v>
      </c>
      <c r="P1204" s="173">
        <v>1</v>
      </c>
      <c r="Q1204" s="173">
        <v>1112</v>
      </c>
      <c r="R1204" s="198">
        <v>4.7116194424976301E-6</v>
      </c>
    </row>
    <row r="1205" spans="2:18" x14ac:dyDescent="0.2">
      <c r="B1205" s="173" t="s">
        <v>1551</v>
      </c>
      <c r="C1205" s="173" t="s">
        <v>581</v>
      </c>
      <c r="D1205" s="173" t="s">
        <v>254</v>
      </c>
      <c r="E1205" s="173">
        <v>254</v>
      </c>
      <c r="F1205" s="173">
        <v>7016</v>
      </c>
      <c r="G1205" s="173">
        <v>3614</v>
      </c>
      <c r="H1205" s="173">
        <v>0.57090085334216067</v>
      </c>
      <c r="I1205" s="200">
        <v>0</v>
      </c>
      <c r="J1205" s="200">
        <v>0</v>
      </c>
      <c r="K1205" s="173">
        <v>0</v>
      </c>
      <c r="L1205" s="198">
        <v>0</v>
      </c>
      <c r="M1205" s="198">
        <v>0</v>
      </c>
      <c r="N1205" s="198">
        <v>0</v>
      </c>
      <c r="O1205" s="198">
        <v>0</v>
      </c>
      <c r="P1205" s="173">
        <v>0</v>
      </c>
      <c r="Q1205" s="173">
        <v>0</v>
      </c>
      <c r="R1205" s="198">
        <v>0</v>
      </c>
    </row>
    <row r="1206" spans="2:18" x14ac:dyDescent="0.2">
      <c r="B1206" s="173" t="s">
        <v>1552</v>
      </c>
      <c r="C1206" s="173" t="s">
        <v>581</v>
      </c>
      <c r="D1206" s="173" t="s">
        <v>21</v>
      </c>
      <c r="E1206" s="173">
        <v>1096</v>
      </c>
      <c r="F1206" s="173">
        <v>5610</v>
      </c>
      <c r="G1206" s="173">
        <v>1002</v>
      </c>
      <c r="H1206" s="173">
        <v>1.8385420352284501</v>
      </c>
      <c r="I1206" s="200">
        <v>2.4212832661334584E-2</v>
      </c>
      <c r="J1206" s="200">
        <v>9.5201232981190946E-4</v>
      </c>
      <c r="K1206" s="173">
        <v>3</v>
      </c>
      <c r="L1206" s="198">
        <v>1.79748281731285E-3</v>
      </c>
      <c r="M1206" s="198">
        <v>1.79748281731285E-3</v>
      </c>
      <c r="N1206" s="198">
        <v>1.06011437456197E-5</v>
      </c>
      <c r="O1206" s="198">
        <v>1.06011437456197E-5</v>
      </c>
      <c r="P1206" s="173">
        <v>1</v>
      </c>
      <c r="Q1206" s="173">
        <v>60</v>
      </c>
      <c r="R1206" s="198">
        <v>1.1779048606244101E-6</v>
      </c>
    </row>
    <row r="1207" spans="2:18" x14ac:dyDescent="0.2">
      <c r="B1207" s="173" t="s">
        <v>1553</v>
      </c>
      <c r="C1207" s="173" t="s">
        <v>581</v>
      </c>
      <c r="D1207" s="173" t="s">
        <v>254</v>
      </c>
      <c r="E1207" s="173">
        <v>801</v>
      </c>
      <c r="F1207" s="173">
        <v>60473</v>
      </c>
      <c r="G1207" s="173">
        <v>4857</v>
      </c>
      <c r="H1207" s="173">
        <v>1.3757774662507807</v>
      </c>
      <c r="I1207" s="200">
        <v>4.4055646983491759</v>
      </c>
      <c r="J1207" s="200">
        <v>0.75753325989055498</v>
      </c>
      <c r="K1207" s="173">
        <v>17</v>
      </c>
      <c r="L1207" s="198">
        <v>0.28047917169730202</v>
      </c>
      <c r="M1207" s="198">
        <v>0.28047917169730202</v>
      </c>
      <c r="N1207" s="198">
        <v>1.05069113567697E-3</v>
      </c>
      <c r="O1207" s="198">
        <v>1.05069113567697E-3</v>
      </c>
      <c r="P1207" s="173">
        <v>4</v>
      </c>
      <c r="Q1207" s="173">
        <v>40944</v>
      </c>
      <c r="R1207" s="198">
        <v>1.5430553674179701E-4</v>
      </c>
    </row>
    <row r="1208" spans="2:18" x14ac:dyDescent="0.2">
      <c r="B1208" s="173" t="s">
        <v>1554</v>
      </c>
      <c r="C1208" s="173" t="s">
        <v>499</v>
      </c>
      <c r="D1208" s="173" t="s">
        <v>263</v>
      </c>
      <c r="E1208" s="173">
        <v>1595</v>
      </c>
      <c r="F1208" s="173">
        <v>504487</v>
      </c>
      <c r="G1208" s="173">
        <v>1550</v>
      </c>
      <c r="H1208" s="173">
        <v>3.4908914257736852</v>
      </c>
      <c r="I1208" s="200">
        <v>15.503740311698063</v>
      </c>
      <c r="J1208" s="200">
        <v>3.2533009554224446</v>
      </c>
      <c r="K1208" s="173">
        <v>82</v>
      </c>
      <c r="L1208" s="198">
        <v>1.1840311438045199</v>
      </c>
      <c r="M1208" s="198">
        <v>1.18246217453016</v>
      </c>
      <c r="N1208" s="198">
        <v>9.1452533378879007E-3</v>
      </c>
      <c r="O1208" s="198">
        <v>9.1311184795604093E-3</v>
      </c>
      <c r="P1208" s="173">
        <v>32</v>
      </c>
      <c r="Q1208" s="173">
        <v>210931</v>
      </c>
      <c r="R1208" s="198">
        <v>1.51596355562361E-3</v>
      </c>
    </row>
    <row r="1209" spans="2:18" x14ac:dyDescent="0.2">
      <c r="B1209" s="173" t="s">
        <v>1555</v>
      </c>
      <c r="C1209" s="173" t="s">
        <v>499</v>
      </c>
      <c r="D1209" s="173" t="s">
        <v>254</v>
      </c>
      <c r="E1209" s="173">
        <v>416</v>
      </c>
      <c r="F1209" s="173">
        <v>78599</v>
      </c>
      <c r="G1209" s="173">
        <v>2158</v>
      </c>
      <c r="H1209" s="173">
        <v>3.5662695491159209</v>
      </c>
      <c r="I1209" s="200">
        <v>3.2858995291834372</v>
      </c>
      <c r="J1209" s="200">
        <v>0.76136915773242198</v>
      </c>
      <c r="K1209" s="173">
        <v>34</v>
      </c>
      <c r="L1209" s="198">
        <v>0.162272885219061</v>
      </c>
      <c r="M1209" s="198">
        <v>0.162272885219061</v>
      </c>
      <c r="N1209" s="198">
        <v>1.6714469972260301E-3</v>
      </c>
      <c r="O1209" s="198">
        <v>1.6714469972260301E-3</v>
      </c>
      <c r="P1209" s="173">
        <v>18</v>
      </c>
      <c r="Q1209" s="173">
        <v>31921</v>
      </c>
      <c r="R1209" s="198">
        <v>1.4841601243867499E-4</v>
      </c>
    </row>
    <row r="1210" spans="2:18" x14ac:dyDescent="0.2">
      <c r="B1210" s="173" t="s">
        <v>1556</v>
      </c>
      <c r="C1210" s="173" t="s">
        <v>499</v>
      </c>
      <c r="D1210" s="173" t="s">
        <v>254</v>
      </c>
      <c r="E1210" s="173">
        <v>1566</v>
      </c>
      <c r="F1210" s="173">
        <v>240</v>
      </c>
      <c r="G1210" s="173">
        <v>11801</v>
      </c>
      <c r="H1210" s="173">
        <v>3.2240913477297997</v>
      </c>
      <c r="I1210" s="200">
        <v>0.79622921947641867</v>
      </c>
      <c r="J1210" s="200">
        <v>1.4575654768500439</v>
      </c>
      <c r="K1210" s="173">
        <v>3</v>
      </c>
      <c r="L1210" s="198">
        <v>7.4623806635138096E-2</v>
      </c>
      <c r="M1210" s="198">
        <v>7.4623806635138096E-2</v>
      </c>
      <c r="N1210" s="198">
        <v>1.83635367771345E-3</v>
      </c>
      <c r="O1210" s="198">
        <v>1.83635367771345E-3</v>
      </c>
      <c r="P1210" s="173">
        <v>9</v>
      </c>
      <c r="Q1210" s="173">
        <v>115973</v>
      </c>
      <c r="R1210" s="198">
        <v>9.6470408085138997E-4</v>
      </c>
    </row>
    <row r="1211" spans="2:18" x14ac:dyDescent="0.2">
      <c r="B1211" s="173" t="s">
        <v>1557</v>
      </c>
      <c r="C1211" s="173" t="s">
        <v>499</v>
      </c>
      <c r="D1211" s="173" t="s">
        <v>21</v>
      </c>
      <c r="E1211" s="173">
        <v>706</v>
      </c>
      <c r="F1211" s="173">
        <v>9860</v>
      </c>
      <c r="G1211" s="173">
        <v>663</v>
      </c>
      <c r="H1211" s="173">
        <v>5.9406206429345092</v>
      </c>
      <c r="I1211" s="200">
        <v>2.1674218413555142</v>
      </c>
      <c r="J1211" s="200">
        <v>1.7963888569780042</v>
      </c>
      <c r="K1211" s="173">
        <v>6</v>
      </c>
      <c r="L1211" s="198">
        <v>7.46155613011137E-2</v>
      </c>
      <c r="M1211" s="198">
        <v>7.46155613011137E-2</v>
      </c>
      <c r="N1211" s="198">
        <v>9.917958926457509E-4</v>
      </c>
      <c r="O1211" s="198">
        <v>9.917958926457509E-4</v>
      </c>
      <c r="P1211" s="173">
        <v>6</v>
      </c>
      <c r="Q1211" s="173">
        <v>52502</v>
      </c>
      <c r="R1211" s="198">
        <v>2.8976459571360401E-4</v>
      </c>
    </row>
    <row r="1212" spans="2:18" x14ac:dyDescent="0.2">
      <c r="B1212" s="173" t="s">
        <v>1558</v>
      </c>
      <c r="C1212" s="173" t="s">
        <v>499</v>
      </c>
      <c r="D1212" s="173" t="s">
        <v>21</v>
      </c>
      <c r="E1212" s="173">
        <v>650</v>
      </c>
      <c r="F1212" s="173">
        <v>7659</v>
      </c>
      <c r="G1212" s="173">
        <v>4131</v>
      </c>
      <c r="H1212" s="173">
        <v>4.1605790784451075</v>
      </c>
      <c r="I1212" s="200">
        <v>4.2110110378133125</v>
      </c>
      <c r="J1212" s="200">
        <v>1.5136898496391358</v>
      </c>
      <c r="K1212" s="173">
        <v>6</v>
      </c>
      <c r="L1212" s="198">
        <v>0.14442173705629799</v>
      </c>
      <c r="M1212" s="198">
        <v>0.14442173705629799</v>
      </c>
      <c r="N1212" s="198">
        <v>1.7527224326091199E-3</v>
      </c>
      <c r="O1212" s="198">
        <v>1.7527224326091199E-3</v>
      </c>
      <c r="P1212" s="173">
        <v>7</v>
      </c>
      <c r="Q1212" s="173">
        <v>44073</v>
      </c>
      <c r="R1212" s="198">
        <v>4.0755508177604501E-4</v>
      </c>
    </row>
    <row r="1213" spans="2:18" x14ac:dyDescent="0.2">
      <c r="B1213" s="173" t="s">
        <v>1559</v>
      </c>
      <c r="C1213" s="173" t="s">
        <v>499</v>
      </c>
      <c r="D1213" s="173" t="s">
        <v>254</v>
      </c>
      <c r="E1213" s="173">
        <v>97</v>
      </c>
      <c r="F1213" s="173">
        <v>2432</v>
      </c>
      <c r="G1213" s="173">
        <v>4545</v>
      </c>
      <c r="H1213" s="173">
        <v>0</v>
      </c>
      <c r="I1213" s="200">
        <v>3.5293720314482158E-3</v>
      </c>
      <c r="J1213" s="200">
        <v>0</v>
      </c>
      <c r="K1213" s="173">
        <v>1</v>
      </c>
      <c r="L1213" s="198">
        <v>1.4841601243867499E-4</v>
      </c>
      <c r="M1213" s="198">
        <v>1.4841601243867499E-4</v>
      </c>
      <c r="N1213" s="198">
        <v>1.1779048606244101E-6</v>
      </c>
      <c r="O1213" s="198">
        <v>1.1779048606244101E-6</v>
      </c>
      <c r="P1213" s="173">
        <v>0</v>
      </c>
      <c r="Q1213" s="173">
        <v>0</v>
      </c>
      <c r="R1213" s="198">
        <v>0</v>
      </c>
    </row>
    <row r="1214" spans="2:18" x14ac:dyDescent="0.2">
      <c r="B1214" s="173" t="s">
        <v>1560</v>
      </c>
      <c r="C1214" s="173" t="s">
        <v>499</v>
      </c>
      <c r="D1214" s="173" t="s">
        <v>254</v>
      </c>
      <c r="E1214" s="173">
        <v>1706</v>
      </c>
      <c r="F1214" s="173">
        <v>8832</v>
      </c>
      <c r="G1214" s="173">
        <v>12912</v>
      </c>
      <c r="H1214" s="173">
        <v>5.3351392454774169</v>
      </c>
      <c r="I1214" s="200">
        <v>0.40329592507496703</v>
      </c>
      <c r="J1214" s="200">
        <v>0.40627779558390625</v>
      </c>
      <c r="K1214" s="173">
        <v>2</v>
      </c>
      <c r="L1214" s="198">
        <v>3.9193606332416503E-2</v>
      </c>
      <c r="M1214" s="198">
        <v>3.9193606332416503E-2</v>
      </c>
      <c r="N1214" s="198">
        <v>3.08611073483595E-4</v>
      </c>
      <c r="O1214" s="198">
        <v>3.08611073483595E-4</v>
      </c>
      <c r="P1214" s="173">
        <v>5</v>
      </c>
      <c r="Q1214" s="173">
        <v>33520</v>
      </c>
      <c r="R1214" s="198">
        <v>1.9553220686365199E-4</v>
      </c>
    </row>
    <row r="1215" spans="2:18" x14ac:dyDescent="0.2">
      <c r="B1215" s="173" t="s">
        <v>1561</v>
      </c>
      <c r="C1215" s="173" t="s">
        <v>257</v>
      </c>
      <c r="D1215" s="173" t="s">
        <v>254</v>
      </c>
      <c r="E1215" s="173">
        <v>338</v>
      </c>
      <c r="F1215" s="173">
        <v>15295</v>
      </c>
      <c r="G1215" s="173">
        <v>1876</v>
      </c>
      <c r="H1215" s="173">
        <v>1.02423552</v>
      </c>
      <c r="I1215" s="200">
        <v>2.5298857703774957</v>
      </c>
      <c r="J1215" s="200">
        <v>11.682783029812926</v>
      </c>
      <c r="K1215" s="173">
        <v>4</v>
      </c>
      <c r="L1215" s="198">
        <v>0.16005724617622599</v>
      </c>
      <c r="M1215" s="198">
        <v>5.1056286183764898E-2</v>
      </c>
      <c r="N1215" s="198">
        <v>7.5032539621774702E-4</v>
      </c>
      <c r="O1215" s="198">
        <v>3.7575165053918601E-4</v>
      </c>
      <c r="P1215" s="173">
        <v>16</v>
      </c>
      <c r="Q1215" s="173">
        <v>627495</v>
      </c>
      <c r="R1215" s="198">
        <v>3.6149900172563099E-3</v>
      </c>
    </row>
    <row r="1216" spans="2:18" x14ac:dyDescent="0.2">
      <c r="B1216" s="173" t="s">
        <v>1562</v>
      </c>
      <c r="C1216" s="173" t="s">
        <v>296</v>
      </c>
      <c r="D1216" s="173" t="s">
        <v>254</v>
      </c>
      <c r="E1216" s="173">
        <v>131</v>
      </c>
      <c r="F1216" s="173">
        <v>36115</v>
      </c>
      <c r="G1216" s="173">
        <v>209</v>
      </c>
      <c r="H1216" s="173">
        <v>0.34199999999999997</v>
      </c>
      <c r="I1216" s="200">
        <v>0.21987677501157568</v>
      </c>
      <c r="J1216" s="200">
        <v>0</v>
      </c>
      <c r="K1216" s="173">
        <v>4</v>
      </c>
      <c r="L1216" s="198">
        <v>1.18980169971671E-2</v>
      </c>
      <c r="M1216" s="198">
        <v>1.18980169971671E-2</v>
      </c>
      <c r="N1216" s="198">
        <v>1.50771822159924E-4</v>
      </c>
      <c r="O1216" s="198">
        <v>1.50771822159924E-4</v>
      </c>
      <c r="P1216" s="173">
        <v>0</v>
      </c>
      <c r="Q1216" s="173">
        <v>0</v>
      </c>
      <c r="R1216" s="198">
        <v>0</v>
      </c>
    </row>
    <row r="1217" spans="2:18" x14ac:dyDescent="0.2">
      <c r="B1217" s="173" t="s">
        <v>1563</v>
      </c>
      <c r="C1217" s="173" t="s">
        <v>296</v>
      </c>
      <c r="D1217" s="173" t="s">
        <v>254</v>
      </c>
      <c r="E1217" s="173">
        <v>124</v>
      </c>
      <c r="F1217" s="173">
        <v>62997</v>
      </c>
      <c r="G1217" s="173">
        <v>206</v>
      </c>
      <c r="H1217" s="173">
        <v>0.29449999999999998</v>
      </c>
      <c r="I1217" s="200">
        <v>0.3228176873285859</v>
      </c>
      <c r="J1217" s="200">
        <v>5.4367601229806124E-3</v>
      </c>
      <c r="K1217" s="173">
        <v>2</v>
      </c>
      <c r="L1217" s="198">
        <v>1.3918123833138001E-2</v>
      </c>
      <c r="M1217" s="198">
        <v>1.3918123833138001E-2</v>
      </c>
      <c r="N1217" s="198">
        <v>1.4841601243867499E-4</v>
      </c>
      <c r="O1217" s="198">
        <v>1.4841601243867499E-4</v>
      </c>
      <c r="P1217" s="173">
        <v>1</v>
      </c>
      <c r="Q1217" s="173">
        <v>199</v>
      </c>
      <c r="R1217" s="198">
        <v>1.1779048606244101E-6</v>
      </c>
    </row>
    <row r="1218" spans="2:18" x14ac:dyDescent="0.2">
      <c r="B1218" s="173" t="s">
        <v>1564</v>
      </c>
      <c r="C1218" s="173" t="s">
        <v>296</v>
      </c>
      <c r="D1218" s="173" t="s">
        <v>254</v>
      </c>
      <c r="E1218" s="173">
        <v>170</v>
      </c>
      <c r="F1218" s="173">
        <v>135837</v>
      </c>
      <c r="G1218" s="173">
        <v>206</v>
      </c>
      <c r="H1218" s="173">
        <v>0.35149999999999998</v>
      </c>
      <c r="I1218" s="200">
        <v>0.98899119205558683</v>
      </c>
      <c r="J1218" s="200">
        <v>0.23636410558096435</v>
      </c>
      <c r="K1218" s="173">
        <v>15</v>
      </c>
      <c r="L1218" s="198">
        <v>5.6727898087671501E-2</v>
      </c>
      <c r="M1218" s="198">
        <v>5.6727898087671501E-2</v>
      </c>
      <c r="N1218" s="198">
        <v>4.3818060815227998E-4</v>
      </c>
      <c r="O1218" s="198">
        <v>4.3818060815227998E-4</v>
      </c>
      <c r="P1218" s="173">
        <v>11</v>
      </c>
      <c r="Q1218" s="173">
        <v>11510</v>
      </c>
      <c r="R1218" s="198">
        <v>1.0129981801369899E-4</v>
      </c>
    </row>
    <row r="1219" spans="2:18" x14ac:dyDescent="0.2">
      <c r="B1219" s="173" t="s">
        <v>1565</v>
      </c>
      <c r="C1219" s="173" t="s">
        <v>296</v>
      </c>
      <c r="D1219" s="173" t="s">
        <v>254</v>
      </c>
      <c r="E1219" s="173">
        <v>110</v>
      </c>
      <c r="F1219" s="173">
        <v>133848</v>
      </c>
      <c r="G1219" s="173">
        <v>199</v>
      </c>
      <c r="H1219" s="173">
        <v>0.33249999999999996</v>
      </c>
      <c r="I1219" s="200">
        <v>0.50670857015149984</v>
      </c>
      <c r="J1219" s="200">
        <v>1.1813325122389717</v>
      </c>
      <c r="K1219" s="173">
        <v>14</v>
      </c>
      <c r="L1219" s="198">
        <v>2.3555741402766901E-2</v>
      </c>
      <c r="M1219" s="198">
        <v>2.3555741402766901E-2</v>
      </c>
      <c r="N1219" s="198">
        <v>2.6620649850111599E-4</v>
      </c>
      <c r="O1219" s="198">
        <v>2.6620649850111599E-4</v>
      </c>
      <c r="P1219" s="173">
        <v>20</v>
      </c>
      <c r="Q1219" s="173">
        <v>46623</v>
      </c>
      <c r="R1219" s="198">
        <v>3.0743316862296999E-4</v>
      </c>
    </row>
    <row r="1220" spans="2:18" x14ac:dyDescent="0.2">
      <c r="B1220" s="173" t="s">
        <v>1566</v>
      </c>
      <c r="C1220" s="173" t="s">
        <v>1567</v>
      </c>
      <c r="D1220" s="173" t="s">
        <v>254</v>
      </c>
      <c r="E1220" s="173">
        <v>25</v>
      </c>
      <c r="F1220" s="173">
        <v>56167</v>
      </c>
      <c r="G1220" s="173">
        <v>34</v>
      </c>
      <c r="H1220" s="173">
        <v>0.13857825543791502</v>
      </c>
      <c r="I1220" s="200">
        <v>0.53340181435739209</v>
      </c>
      <c r="J1220" s="200">
        <v>1.0457267558112864</v>
      </c>
      <c r="K1220" s="173">
        <v>8</v>
      </c>
      <c r="L1220" s="198">
        <v>3.0226216628482901E-2</v>
      </c>
      <c r="M1220" s="198">
        <v>2.5195384968756101E-2</v>
      </c>
      <c r="N1220" s="198">
        <v>1.34281154111182E-4</v>
      </c>
      <c r="O1220" s="198">
        <v>1.07189342316821E-4</v>
      </c>
      <c r="P1220" s="173">
        <v>14</v>
      </c>
      <c r="Q1220" s="173">
        <v>50308</v>
      </c>
      <c r="R1220" s="198">
        <v>1.6137296590554401E-4</v>
      </c>
    </row>
    <row r="1221" spans="2:18" x14ac:dyDescent="0.2">
      <c r="B1221" s="173" t="s">
        <v>1568</v>
      </c>
      <c r="C1221" s="173" t="s">
        <v>1567</v>
      </c>
      <c r="D1221" s="173" t="s">
        <v>254</v>
      </c>
      <c r="E1221" s="173">
        <v>100</v>
      </c>
      <c r="F1221" s="173">
        <v>183237</v>
      </c>
      <c r="G1221" s="173">
        <v>0</v>
      </c>
      <c r="H1221" s="173">
        <v>0.69813714174873931</v>
      </c>
      <c r="I1221" s="200">
        <v>2.4145567565886772</v>
      </c>
      <c r="J1221" s="200">
        <v>0.57633428928233099</v>
      </c>
      <c r="K1221" s="173">
        <v>24</v>
      </c>
      <c r="L1221" s="198">
        <v>0.15514656081228301</v>
      </c>
      <c r="M1221" s="198">
        <v>0.13946629130765101</v>
      </c>
      <c r="N1221" s="198">
        <v>8.7636121630455899E-4</v>
      </c>
      <c r="O1221" s="198">
        <v>7.7741720801210903E-4</v>
      </c>
      <c r="P1221" s="173">
        <v>6</v>
      </c>
      <c r="Q1221" s="173">
        <v>31439</v>
      </c>
      <c r="R1221" s="198">
        <v>1.3663696383243101E-4</v>
      </c>
    </row>
    <row r="1222" spans="2:18" x14ac:dyDescent="0.2">
      <c r="B1222" s="173" t="s">
        <v>1569</v>
      </c>
      <c r="C1222" s="173" t="s">
        <v>1567</v>
      </c>
      <c r="D1222" s="173" t="s">
        <v>254</v>
      </c>
      <c r="E1222" s="173">
        <v>12</v>
      </c>
      <c r="F1222" s="173">
        <v>17031</v>
      </c>
      <c r="G1222" s="173">
        <v>0</v>
      </c>
      <c r="H1222" s="173">
        <v>0.67977661579166526</v>
      </c>
      <c r="I1222" s="200">
        <v>0.18927777685763619</v>
      </c>
      <c r="J1222" s="200">
        <v>0.13760022396146951</v>
      </c>
      <c r="K1222" s="173">
        <v>6</v>
      </c>
      <c r="L1222" s="198">
        <v>1.2213695499814501E-2</v>
      </c>
      <c r="M1222" s="198">
        <v>1.0218324665916699E-2</v>
      </c>
      <c r="N1222" s="198">
        <v>6.4784767334342397E-5</v>
      </c>
      <c r="O1222" s="198">
        <v>5.18278138674739E-5</v>
      </c>
      <c r="P1222" s="173">
        <v>5</v>
      </c>
      <c r="Q1222" s="173">
        <v>7538</v>
      </c>
      <c r="R1222" s="198">
        <v>2.9447621515610198E-5</v>
      </c>
    </row>
    <row r="1223" spans="2:18" x14ac:dyDescent="0.2">
      <c r="B1223" s="173" t="s">
        <v>1570</v>
      </c>
      <c r="C1223" s="173" t="s">
        <v>1567</v>
      </c>
      <c r="D1223" s="173" t="s">
        <v>263</v>
      </c>
      <c r="E1223" s="173">
        <v>214</v>
      </c>
      <c r="F1223" s="173">
        <v>206175</v>
      </c>
      <c r="G1223" s="173">
        <v>288</v>
      </c>
      <c r="H1223" s="173">
        <v>0.29521583933022111</v>
      </c>
      <c r="I1223" s="200">
        <v>4.6754205443353785</v>
      </c>
      <c r="J1223" s="200">
        <v>1.5961168149036105</v>
      </c>
      <c r="K1223" s="173">
        <v>25</v>
      </c>
      <c r="L1223" s="198">
        <v>0.20701913506446101</v>
      </c>
      <c r="M1223" s="198">
        <v>0.177643365745349</v>
      </c>
      <c r="N1223" s="198">
        <v>1.1084084738475701E-3</v>
      </c>
      <c r="O1223" s="198">
        <v>9.1640998156578902E-4</v>
      </c>
      <c r="P1223" s="173">
        <v>7</v>
      </c>
      <c r="Q1223" s="173">
        <v>59999</v>
      </c>
      <c r="R1223" s="198">
        <v>2.1673449435489101E-4</v>
      </c>
    </row>
    <row r="1224" spans="2:18" x14ac:dyDescent="0.2">
      <c r="B1224" s="173" t="s">
        <v>1571</v>
      </c>
      <c r="C1224" s="173" t="s">
        <v>1572</v>
      </c>
      <c r="D1224" s="173" t="s">
        <v>263</v>
      </c>
      <c r="E1224" s="173">
        <v>849</v>
      </c>
      <c r="F1224" s="173">
        <v>1035868</v>
      </c>
      <c r="G1224" s="173">
        <v>0</v>
      </c>
      <c r="H1224" s="173">
        <v>1.9046183182594911</v>
      </c>
      <c r="I1224" s="200">
        <v>22.417422092542893</v>
      </c>
      <c r="J1224" s="200">
        <v>9.3794353174151901</v>
      </c>
      <c r="K1224" s="173">
        <v>81</v>
      </c>
      <c r="L1224" s="198">
        <v>1.03520993209378</v>
      </c>
      <c r="M1224" s="198">
        <v>0.83590371805669195</v>
      </c>
      <c r="N1224" s="198">
        <v>5.8918801128432802E-3</v>
      </c>
      <c r="O1224" s="198">
        <v>5.0013840382112304E-3</v>
      </c>
      <c r="P1224" s="173">
        <v>79</v>
      </c>
      <c r="Q1224" s="173">
        <v>367713</v>
      </c>
      <c r="R1224" s="198">
        <v>1.4276206910767801E-3</v>
      </c>
    </row>
    <row r="1225" spans="2:18" x14ac:dyDescent="0.2">
      <c r="B1225" s="173" t="s">
        <v>1573</v>
      </c>
      <c r="C1225" s="173" t="s">
        <v>1567</v>
      </c>
      <c r="D1225" s="173" t="s">
        <v>254</v>
      </c>
      <c r="E1225" s="173">
        <v>332</v>
      </c>
      <c r="F1225" s="173">
        <v>45635</v>
      </c>
      <c r="G1225" s="173">
        <v>15</v>
      </c>
      <c r="H1225" s="173">
        <v>0.61769600525545254</v>
      </c>
      <c r="I1225" s="200">
        <v>10.028600123998741</v>
      </c>
      <c r="J1225" s="200">
        <v>5.4711869015586245</v>
      </c>
      <c r="K1225" s="173">
        <v>20</v>
      </c>
      <c r="L1225" s="198">
        <v>0.437557496481009</v>
      </c>
      <c r="M1225" s="198">
        <v>0.39295259521888398</v>
      </c>
      <c r="N1225" s="198">
        <v>3.07315378136908E-3</v>
      </c>
      <c r="O1225" s="198">
        <v>2.8693762404810598E-3</v>
      </c>
      <c r="P1225" s="173">
        <v>24</v>
      </c>
      <c r="Q1225" s="173">
        <v>202659</v>
      </c>
      <c r="R1225" s="198">
        <v>7.2912310872650797E-4</v>
      </c>
    </row>
    <row r="1226" spans="2:18" x14ac:dyDescent="0.2">
      <c r="B1226" s="173" t="s">
        <v>1574</v>
      </c>
      <c r="C1226" s="173" t="s">
        <v>418</v>
      </c>
      <c r="D1226" s="173" t="s">
        <v>254</v>
      </c>
      <c r="E1226" s="173">
        <v>893</v>
      </c>
      <c r="F1226" s="173">
        <v>93037</v>
      </c>
      <c r="G1226" s="173">
        <v>835</v>
      </c>
      <c r="H1226" s="173">
        <v>2.5308085839396934</v>
      </c>
      <c r="I1226" s="200">
        <v>45.146256103205381</v>
      </c>
      <c r="J1226" s="200">
        <v>1.6831089687432845</v>
      </c>
      <c r="K1226" s="173">
        <v>29</v>
      </c>
      <c r="L1226" s="198">
        <v>1.8370981135853699</v>
      </c>
      <c r="M1226" s="198">
        <v>0.46353972189666198</v>
      </c>
      <c r="N1226" s="198">
        <v>5.1062175708068104E-3</v>
      </c>
      <c r="O1226" s="198">
        <v>3.31698008751833E-3</v>
      </c>
      <c r="P1226" s="173">
        <v>8</v>
      </c>
      <c r="Q1226" s="173">
        <v>58145</v>
      </c>
      <c r="R1226" s="198">
        <v>1.6961829992991501E-4</v>
      </c>
    </row>
    <row r="1227" spans="2:18" x14ac:dyDescent="0.2">
      <c r="B1227" s="173" t="s">
        <v>1575</v>
      </c>
      <c r="C1227" s="173" t="s">
        <v>418</v>
      </c>
      <c r="D1227" s="173" t="s">
        <v>254</v>
      </c>
      <c r="E1227" s="173">
        <v>1206</v>
      </c>
      <c r="F1227" s="173">
        <v>20674</v>
      </c>
      <c r="G1227" s="173">
        <v>1608</v>
      </c>
      <c r="H1227" s="173">
        <v>2.5308085839396934</v>
      </c>
      <c r="I1227" s="200">
        <v>29.135984247192773</v>
      </c>
      <c r="J1227" s="200">
        <v>2.0167462567567287</v>
      </c>
      <c r="K1227" s="173">
        <v>13</v>
      </c>
      <c r="L1227" s="198">
        <v>2.2592757063011999</v>
      </c>
      <c r="M1227" s="198">
        <v>0.78438333735784205</v>
      </c>
      <c r="N1227" s="198">
        <v>6.93903753393838E-3</v>
      </c>
      <c r="O1227" s="198">
        <v>2.7645427078854799E-3</v>
      </c>
      <c r="P1227" s="173">
        <v>1</v>
      </c>
      <c r="Q1227" s="173">
        <v>132764</v>
      </c>
      <c r="R1227" s="198">
        <v>4.4053641787352799E-4</v>
      </c>
    </row>
    <row r="1228" spans="2:18" x14ac:dyDescent="0.2">
      <c r="B1228" s="173" t="s">
        <v>1576</v>
      </c>
      <c r="C1228" s="173" t="s">
        <v>418</v>
      </c>
      <c r="D1228" s="173" t="s">
        <v>254</v>
      </c>
      <c r="E1228" s="173">
        <v>973</v>
      </c>
      <c r="F1228" s="173">
        <v>7421</v>
      </c>
      <c r="G1228" s="173">
        <v>3630</v>
      </c>
      <c r="H1228" s="173">
        <v>2.5308085839396934</v>
      </c>
      <c r="I1228" s="200">
        <v>3.7887409435414301</v>
      </c>
      <c r="J1228" s="200">
        <v>6.6389539413801311</v>
      </c>
      <c r="K1228" s="173">
        <v>10</v>
      </c>
      <c r="L1228" s="198">
        <v>0.20925597639478699</v>
      </c>
      <c r="M1228" s="198">
        <v>0.12255628912852699</v>
      </c>
      <c r="N1228" s="198">
        <v>2.2462645692107402E-3</v>
      </c>
      <c r="O1228" s="198">
        <v>1.1437456196663001E-3</v>
      </c>
      <c r="P1228" s="173">
        <v>9</v>
      </c>
      <c r="Q1228" s="173">
        <v>311295</v>
      </c>
      <c r="R1228" s="198">
        <v>1.2238431501887599E-3</v>
      </c>
    </row>
    <row r="1229" spans="2:18" x14ac:dyDescent="0.2">
      <c r="B1229" s="173" t="s">
        <v>1577</v>
      </c>
      <c r="C1229" s="173" t="s">
        <v>418</v>
      </c>
      <c r="D1229" s="173" t="s">
        <v>254</v>
      </c>
      <c r="E1229" s="173">
        <v>1271</v>
      </c>
      <c r="F1229" s="173">
        <v>12750</v>
      </c>
      <c r="G1229" s="173">
        <v>2969</v>
      </c>
      <c r="H1229" s="173">
        <v>2.5308085839396934</v>
      </c>
      <c r="I1229" s="200">
        <v>13.539240806822473</v>
      </c>
      <c r="J1229" s="200">
        <v>2.1797151616851691</v>
      </c>
      <c r="K1229" s="173">
        <v>13</v>
      </c>
      <c r="L1229" s="198">
        <v>0.99609406748217</v>
      </c>
      <c r="M1229" s="198">
        <v>8.1624095221828896E-2</v>
      </c>
      <c r="N1229" s="198">
        <v>3.21214655492276E-3</v>
      </c>
      <c r="O1229" s="198">
        <v>2.7327392766486299E-4</v>
      </c>
      <c r="P1229" s="173">
        <v>4</v>
      </c>
      <c r="Q1229" s="173">
        <v>136143</v>
      </c>
      <c r="R1229" s="198">
        <v>6.1840005182781403E-4</v>
      </c>
    </row>
    <row r="1230" spans="2:18" x14ac:dyDescent="0.2">
      <c r="B1230" s="173" t="s">
        <v>1578</v>
      </c>
      <c r="C1230" s="173" t="s">
        <v>288</v>
      </c>
      <c r="D1230" s="173" t="s">
        <v>263</v>
      </c>
      <c r="E1230" s="173">
        <v>187</v>
      </c>
      <c r="F1230" s="173">
        <v>244390</v>
      </c>
      <c r="G1230" s="173">
        <v>0</v>
      </c>
      <c r="H1230" s="173">
        <v>0.38092366365189823</v>
      </c>
      <c r="I1230" s="200">
        <v>0.19817194009394493</v>
      </c>
      <c r="J1230" s="200">
        <v>6.7885876326054265E-2</v>
      </c>
      <c r="K1230" s="173">
        <v>5</v>
      </c>
      <c r="L1230" s="198">
        <v>1.5191438987473001E-2</v>
      </c>
      <c r="M1230" s="198">
        <v>1.5191438987473001E-2</v>
      </c>
      <c r="N1230" s="198">
        <v>9.3054483989328196E-5</v>
      </c>
      <c r="O1230" s="198">
        <v>9.3054483989328196E-5</v>
      </c>
      <c r="P1230" s="173">
        <v>11</v>
      </c>
      <c r="Q1230" s="173">
        <v>4418</v>
      </c>
      <c r="R1230" s="198">
        <v>3.4159240958107799E-5</v>
      </c>
    </row>
    <row r="1231" spans="2:18" x14ac:dyDescent="0.2">
      <c r="B1231" s="173" t="s">
        <v>1579</v>
      </c>
      <c r="C1231" s="173" t="s">
        <v>288</v>
      </c>
      <c r="D1231" s="173" t="s">
        <v>263</v>
      </c>
      <c r="E1231" s="173">
        <v>489</v>
      </c>
      <c r="F1231" s="173">
        <v>573898</v>
      </c>
      <c r="G1231" s="173">
        <v>1530</v>
      </c>
      <c r="H1231" s="173">
        <v>1.2380019068686692</v>
      </c>
      <c r="I1231" s="200">
        <v>2.2170517724187757</v>
      </c>
      <c r="J1231" s="200">
        <v>1.8138555711302813</v>
      </c>
      <c r="K1231" s="173">
        <v>36</v>
      </c>
      <c r="L1231" s="198">
        <v>0.144480632299329</v>
      </c>
      <c r="M1231" s="198">
        <v>0.144480632299329</v>
      </c>
      <c r="N1231" s="198">
        <v>1.1190096175931899E-3</v>
      </c>
      <c r="O1231" s="198">
        <v>1.1190096175931899E-3</v>
      </c>
      <c r="P1231" s="173">
        <v>47</v>
      </c>
      <c r="Q1231" s="173">
        <v>100352</v>
      </c>
      <c r="R1231" s="198">
        <v>4.3935851301290401E-4</v>
      </c>
    </row>
    <row r="1232" spans="2:18" x14ac:dyDescent="0.2">
      <c r="B1232" s="173" t="s">
        <v>1580</v>
      </c>
      <c r="C1232" s="173" t="s">
        <v>288</v>
      </c>
      <c r="D1232" s="173" t="s">
        <v>254</v>
      </c>
      <c r="E1232" s="173">
        <v>1179</v>
      </c>
      <c r="F1232" s="173">
        <v>20451</v>
      </c>
      <c r="G1232" s="173">
        <v>817</v>
      </c>
      <c r="H1232" s="173">
        <v>2.9948897224506794</v>
      </c>
      <c r="I1232" s="200">
        <v>0.12161201932890305</v>
      </c>
      <c r="J1232" s="200">
        <v>0.53121035748454459</v>
      </c>
      <c r="K1232" s="173">
        <v>4</v>
      </c>
      <c r="L1232" s="198">
        <v>5.5043494136978602E-3</v>
      </c>
      <c r="M1232" s="198">
        <v>5.5043494136978602E-3</v>
      </c>
      <c r="N1232" s="198">
        <v>7.8919625661835296E-5</v>
      </c>
      <c r="O1232" s="198">
        <v>7.8919625661835296E-5</v>
      </c>
      <c r="P1232" s="173">
        <v>3</v>
      </c>
      <c r="Q1232" s="173">
        <v>20412</v>
      </c>
      <c r="R1232" s="198">
        <v>1.0483353259557201E-4</v>
      </c>
    </row>
    <row r="1233" spans="2:18" x14ac:dyDescent="0.2">
      <c r="B1233" s="173" t="s">
        <v>1581</v>
      </c>
      <c r="C1233" s="173" t="s">
        <v>288</v>
      </c>
      <c r="D1233" s="173" t="s">
        <v>254</v>
      </c>
      <c r="E1233" s="173">
        <v>1216</v>
      </c>
      <c r="F1233" s="173">
        <v>15541</v>
      </c>
      <c r="G1233" s="173">
        <v>457</v>
      </c>
      <c r="H1233" s="173">
        <v>2.620528507144344</v>
      </c>
      <c r="I1233" s="200">
        <v>0.9707747382759192</v>
      </c>
      <c r="J1233" s="200">
        <v>1.0017996958684907</v>
      </c>
      <c r="K1233" s="173">
        <v>4</v>
      </c>
      <c r="L1233" s="198">
        <v>6.31368784343289E-2</v>
      </c>
      <c r="M1233" s="198">
        <v>6.31368784343289E-2</v>
      </c>
      <c r="N1233" s="198">
        <v>7.4208006219337699E-5</v>
      </c>
      <c r="O1233" s="198">
        <v>7.4208006219337699E-5</v>
      </c>
      <c r="P1233" s="173">
        <v>12</v>
      </c>
      <c r="Q1233" s="173">
        <v>55314</v>
      </c>
      <c r="R1233" s="198">
        <v>4.9943166090474895E-4</v>
      </c>
    </row>
    <row r="1234" spans="2:18" x14ac:dyDescent="0.2">
      <c r="B1234" s="173" t="s">
        <v>1582</v>
      </c>
      <c r="C1234" s="173" t="s">
        <v>1583</v>
      </c>
      <c r="D1234" s="173" t="s">
        <v>254</v>
      </c>
      <c r="E1234" s="173">
        <v>391</v>
      </c>
      <c r="F1234" s="173">
        <v>112993</v>
      </c>
      <c r="G1234" s="173">
        <v>49</v>
      </c>
      <c r="H1234" s="173">
        <v>0.69350000000000001</v>
      </c>
      <c r="I1234" s="200">
        <v>4.9737643789164787</v>
      </c>
      <c r="J1234" s="200">
        <v>1.1587094838076184</v>
      </c>
      <c r="K1234" s="173">
        <v>50</v>
      </c>
      <c r="L1234" s="198">
        <v>0.33788318717497201</v>
      </c>
      <c r="M1234" s="198">
        <v>0.16243425818496601</v>
      </c>
      <c r="N1234" s="198">
        <v>2.7138927988786302E-3</v>
      </c>
      <c r="O1234" s="198">
        <v>2.12022874912393E-3</v>
      </c>
      <c r="P1234" s="173">
        <v>20</v>
      </c>
      <c r="Q1234" s="173">
        <v>66826</v>
      </c>
      <c r="R1234" s="198">
        <v>3.55727267908571E-4</v>
      </c>
    </row>
    <row r="1235" spans="2:18" x14ac:dyDescent="0.2">
      <c r="B1235" s="173" t="s">
        <v>1584</v>
      </c>
      <c r="C1235" s="173" t="s">
        <v>1583</v>
      </c>
      <c r="D1235" s="173" t="s">
        <v>254</v>
      </c>
      <c r="E1235" s="173">
        <v>805</v>
      </c>
      <c r="F1235" s="173">
        <v>51539</v>
      </c>
      <c r="G1235" s="173">
        <v>1444</v>
      </c>
      <c r="H1235" s="173">
        <v>0.91009505024638859</v>
      </c>
      <c r="I1235" s="200">
        <v>5.2124343572825813</v>
      </c>
      <c r="J1235" s="200">
        <v>10.150934668229876</v>
      </c>
      <c r="K1235" s="173">
        <v>20</v>
      </c>
      <c r="L1235" s="198">
        <v>0.23022386081876201</v>
      </c>
      <c r="M1235" s="198">
        <v>0.23022386081876201</v>
      </c>
      <c r="N1235" s="198">
        <v>2.9647865341916298E-3</v>
      </c>
      <c r="O1235" s="198">
        <v>2.9647865341916298E-3</v>
      </c>
      <c r="P1235" s="173">
        <v>10</v>
      </c>
      <c r="Q1235" s="173">
        <v>380632</v>
      </c>
      <c r="R1235" s="198">
        <v>1.16377000229691E-3</v>
      </c>
    </row>
    <row r="1236" spans="2:18" x14ac:dyDescent="0.2">
      <c r="B1236" s="173" t="s">
        <v>1585</v>
      </c>
      <c r="C1236" s="173" t="s">
        <v>1583</v>
      </c>
      <c r="D1236" s="173" t="s">
        <v>263</v>
      </c>
      <c r="E1236" s="173">
        <v>625</v>
      </c>
      <c r="F1236" s="173">
        <v>243628</v>
      </c>
      <c r="G1236" s="173">
        <v>40</v>
      </c>
      <c r="H1236" s="173">
        <v>1.9950000000000001</v>
      </c>
      <c r="I1236" s="200">
        <v>0.80115853998766295</v>
      </c>
      <c r="J1236" s="200">
        <v>1.1804400176849532</v>
      </c>
      <c r="K1236" s="173">
        <v>41</v>
      </c>
      <c r="L1236" s="198">
        <v>5.6270871001749198E-2</v>
      </c>
      <c r="M1236" s="198">
        <v>5.6270871001749198E-2</v>
      </c>
      <c r="N1236" s="198">
        <v>6.4313605390092603E-4</v>
      </c>
      <c r="O1236" s="198">
        <v>6.4313605390092603E-4</v>
      </c>
      <c r="P1236" s="173">
        <v>24</v>
      </c>
      <c r="Q1236" s="173">
        <v>70388</v>
      </c>
      <c r="R1236" s="198">
        <v>3.23923836671712E-4</v>
      </c>
    </row>
    <row r="1237" spans="2:18" x14ac:dyDescent="0.2">
      <c r="B1237" s="173" t="s">
        <v>1586</v>
      </c>
      <c r="C1237" s="173" t="s">
        <v>1583</v>
      </c>
      <c r="D1237" s="173" t="s">
        <v>263</v>
      </c>
      <c r="E1237" s="173">
        <v>1236</v>
      </c>
      <c r="F1237" s="173">
        <v>233883</v>
      </c>
      <c r="G1237" s="173">
        <v>64</v>
      </c>
      <c r="H1237" s="173">
        <v>1.71</v>
      </c>
      <c r="I1237" s="200">
        <v>2.9938987621585347</v>
      </c>
      <c r="J1237" s="200">
        <v>8.3235850163949916</v>
      </c>
      <c r="K1237" s="173">
        <v>67</v>
      </c>
      <c r="L1237" s="198">
        <v>0.19535552113455801</v>
      </c>
      <c r="M1237" s="198">
        <v>0.15209696512812701</v>
      </c>
      <c r="N1237" s="198">
        <v>1.23680010365563E-3</v>
      </c>
      <c r="O1237" s="198">
        <v>1.0330225627676101E-3</v>
      </c>
      <c r="P1237" s="173">
        <v>58</v>
      </c>
      <c r="Q1237" s="173">
        <v>461093</v>
      </c>
      <c r="R1237" s="198">
        <v>2.2816017150294799E-3</v>
      </c>
    </row>
    <row r="1238" spans="2:18" x14ac:dyDescent="0.2">
      <c r="B1238" s="173" t="s">
        <v>1587</v>
      </c>
      <c r="C1238" s="173" t="s">
        <v>376</v>
      </c>
      <c r="D1238" s="173" t="s">
        <v>21</v>
      </c>
      <c r="E1238" s="173">
        <v>5</v>
      </c>
      <c r="F1238" s="173">
        <v>3404</v>
      </c>
      <c r="G1238" s="173">
        <v>296</v>
      </c>
      <c r="H1238" s="173">
        <v>2.3969523809523809</v>
      </c>
      <c r="I1238" s="200">
        <v>0</v>
      </c>
      <c r="J1238" s="200">
        <v>0</v>
      </c>
      <c r="K1238" s="173">
        <v>0</v>
      </c>
      <c r="L1238" s="198">
        <v>0</v>
      </c>
      <c r="M1238" s="198">
        <v>0</v>
      </c>
      <c r="N1238" s="198">
        <v>0</v>
      </c>
      <c r="O1238" s="198">
        <v>0</v>
      </c>
      <c r="P1238" s="173">
        <v>0</v>
      </c>
      <c r="Q1238" s="173">
        <v>0</v>
      </c>
      <c r="R1238" s="198">
        <v>0</v>
      </c>
    </row>
    <row r="1239" spans="2:18" x14ac:dyDescent="0.2">
      <c r="B1239" s="173" t="s">
        <v>1588</v>
      </c>
      <c r="C1239" s="173" t="s">
        <v>376</v>
      </c>
      <c r="D1239" s="173" t="s">
        <v>21</v>
      </c>
      <c r="E1239" s="173">
        <v>1316</v>
      </c>
      <c r="F1239" s="173">
        <v>8894</v>
      </c>
      <c r="G1239" s="173">
        <v>2396</v>
      </c>
      <c r="H1239" s="173">
        <v>3.352380952380952</v>
      </c>
      <c r="I1239" s="200">
        <v>0.48447537781718625</v>
      </c>
      <c r="J1239" s="200">
        <v>2.0003290232896624</v>
      </c>
      <c r="K1239" s="173">
        <v>10</v>
      </c>
      <c r="L1239" s="198">
        <v>3.9317286342782101E-2</v>
      </c>
      <c r="M1239" s="198">
        <v>3.9317286342782101E-2</v>
      </c>
      <c r="N1239" s="198">
        <v>3.8635279428480602E-4</v>
      </c>
      <c r="O1239" s="198">
        <v>3.8635279428480602E-4</v>
      </c>
      <c r="P1239" s="173">
        <v>11</v>
      </c>
      <c r="Q1239" s="173">
        <v>137817</v>
      </c>
      <c r="R1239" s="198">
        <v>9.1994369614766197E-4</v>
      </c>
    </row>
    <row r="1240" spans="2:18" x14ac:dyDescent="0.2">
      <c r="B1240" s="173" t="s">
        <v>1589</v>
      </c>
      <c r="C1240" s="173" t="s">
        <v>376</v>
      </c>
      <c r="D1240" s="173" t="s">
        <v>254</v>
      </c>
      <c r="E1240" s="173">
        <v>96</v>
      </c>
      <c r="F1240" s="173">
        <v>77102</v>
      </c>
      <c r="G1240" s="173">
        <v>27</v>
      </c>
      <c r="H1240" s="173">
        <v>1.9779047619047618</v>
      </c>
      <c r="I1240" s="200">
        <v>2.1914208500862089</v>
      </c>
      <c r="J1240" s="200">
        <v>1.6294076770927322</v>
      </c>
      <c r="K1240" s="173">
        <v>15</v>
      </c>
      <c r="L1240" s="198">
        <v>1.42656057670222E-2</v>
      </c>
      <c r="M1240" s="198">
        <v>1.42656057670222E-2</v>
      </c>
      <c r="N1240" s="198">
        <v>6.00731478918448E-5</v>
      </c>
      <c r="O1240" s="198">
        <v>6.00731478918448E-5</v>
      </c>
      <c r="P1240" s="173">
        <v>3</v>
      </c>
      <c r="Q1240" s="173">
        <v>9005</v>
      </c>
      <c r="R1240" s="198">
        <v>5.6539433309971598E-5</v>
      </c>
    </row>
    <row r="1241" spans="2:18" x14ac:dyDescent="0.2">
      <c r="B1241" s="173" t="s">
        <v>1590</v>
      </c>
      <c r="C1241" s="173" t="s">
        <v>376</v>
      </c>
      <c r="D1241" s="173" t="s">
        <v>254</v>
      </c>
      <c r="E1241" s="173">
        <v>250</v>
      </c>
      <c r="F1241" s="173">
        <v>24011</v>
      </c>
      <c r="G1241" s="173">
        <v>64</v>
      </c>
      <c r="H1241" s="173">
        <v>2.8160000000000003</v>
      </c>
      <c r="I1241" s="200">
        <v>0.34774173376412421</v>
      </c>
      <c r="J1241" s="200">
        <v>0.24621937960843068</v>
      </c>
      <c r="K1241" s="173">
        <v>4</v>
      </c>
      <c r="L1241" s="198">
        <v>9.4208830752740107E-3</v>
      </c>
      <c r="M1241" s="198">
        <v>9.4208830752740107E-3</v>
      </c>
      <c r="N1241" s="198">
        <v>4.45248037316026E-4</v>
      </c>
      <c r="O1241" s="198">
        <v>4.45248037316026E-4</v>
      </c>
      <c r="P1241" s="173">
        <v>2</v>
      </c>
      <c r="Q1241" s="173">
        <v>5663</v>
      </c>
      <c r="R1241" s="198">
        <v>1.88464777699905E-5</v>
      </c>
    </row>
    <row r="1242" spans="2:18" x14ac:dyDescent="0.2">
      <c r="B1242" s="173" t="s">
        <v>1591</v>
      </c>
      <c r="C1242" s="173" t="s">
        <v>376</v>
      </c>
      <c r="D1242" s="173" t="s">
        <v>254</v>
      </c>
      <c r="E1242" s="173">
        <v>529</v>
      </c>
      <c r="F1242" s="173">
        <v>23154</v>
      </c>
      <c r="G1242" s="173">
        <v>1442</v>
      </c>
      <c r="H1242" s="173">
        <v>3.318857142857143</v>
      </c>
      <c r="I1242" s="200">
        <v>0.11282533863558224</v>
      </c>
      <c r="J1242" s="200">
        <v>4.3000390010274607</v>
      </c>
      <c r="K1242" s="173">
        <v>5</v>
      </c>
      <c r="L1242" s="198">
        <v>5.2640568221304796E-3</v>
      </c>
      <c r="M1242" s="198">
        <v>5.2640568221304796E-3</v>
      </c>
      <c r="N1242" s="198">
        <v>4.7116194424976303E-5</v>
      </c>
      <c r="O1242" s="198">
        <v>4.7116194424976303E-5</v>
      </c>
      <c r="P1242" s="173">
        <v>9</v>
      </c>
      <c r="Q1242" s="173">
        <v>170324</v>
      </c>
      <c r="R1242" s="198">
        <v>6.8436272402278096E-4</v>
      </c>
    </row>
    <row r="1243" spans="2:18" x14ac:dyDescent="0.2">
      <c r="B1243" s="173" t="s">
        <v>1592</v>
      </c>
      <c r="C1243" s="173" t="s">
        <v>376</v>
      </c>
      <c r="D1243" s="173" t="s">
        <v>254</v>
      </c>
      <c r="E1243" s="173">
        <v>125</v>
      </c>
      <c r="F1243" s="173">
        <v>84783</v>
      </c>
      <c r="G1243" s="173">
        <v>172</v>
      </c>
      <c r="H1243" s="173">
        <v>0.90514285714285703</v>
      </c>
      <c r="I1243" s="200">
        <v>0.32544786312148749</v>
      </c>
      <c r="J1243" s="200">
        <v>3.1585336399429025</v>
      </c>
      <c r="K1243" s="173">
        <v>17</v>
      </c>
      <c r="L1243" s="198">
        <v>7.15577202829327E-3</v>
      </c>
      <c r="M1243" s="198">
        <v>7.15577202829327E-3</v>
      </c>
      <c r="N1243" s="198">
        <v>7.1852196498088894E-5</v>
      </c>
      <c r="O1243" s="198">
        <v>7.1852196498088894E-5</v>
      </c>
      <c r="P1243" s="173">
        <v>16</v>
      </c>
      <c r="Q1243" s="173">
        <v>58959</v>
      </c>
      <c r="R1243" s="198">
        <v>2.8151926168923299E-4</v>
      </c>
    </row>
    <row r="1244" spans="2:18" x14ac:dyDescent="0.2">
      <c r="B1244" s="173" t="s">
        <v>1593</v>
      </c>
      <c r="C1244" s="173" t="s">
        <v>376</v>
      </c>
      <c r="D1244" s="173" t="s">
        <v>254</v>
      </c>
      <c r="E1244" s="173">
        <v>383</v>
      </c>
      <c r="F1244" s="173">
        <v>37754</v>
      </c>
      <c r="G1244" s="173">
        <v>1847</v>
      </c>
      <c r="H1244" s="173">
        <v>2.3299047619047619</v>
      </c>
      <c r="I1244" s="200">
        <v>0.10666976708171662</v>
      </c>
      <c r="J1244" s="200">
        <v>1.5369986144068273</v>
      </c>
      <c r="K1244" s="173">
        <v>6</v>
      </c>
      <c r="L1244" s="198">
        <v>3.77047345885873E-3</v>
      </c>
      <c r="M1244" s="198">
        <v>3.77047345885873E-3</v>
      </c>
      <c r="N1244" s="198">
        <v>2.0024382630614899E-5</v>
      </c>
      <c r="O1244" s="198">
        <v>2.0024382630614899E-5</v>
      </c>
      <c r="P1244" s="173">
        <v>2</v>
      </c>
      <c r="Q1244" s="173">
        <v>46123</v>
      </c>
      <c r="R1244" s="198">
        <v>1.66084585348041E-4</v>
      </c>
    </row>
    <row r="1245" spans="2:18" x14ac:dyDescent="0.2">
      <c r="B1245" s="173" t="s">
        <v>1594</v>
      </c>
      <c r="C1245" s="173" t="s">
        <v>376</v>
      </c>
      <c r="D1245" s="173" t="s">
        <v>254</v>
      </c>
      <c r="E1245" s="173">
        <v>482</v>
      </c>
      <c r="F1245" s="173">
        <v>31565</v>
      </c>
      <c r="G1245" s="173">
        <v>1902</v>
      </c>
      <c r="H1245" s="173">
        <v>2.1287619047619049</v>
      </c>
      <c r="I1245" s="200">
        <v>0.30294350246110879</v>
      </c>
      <c r="J1245" s="200">
        <v>1.1989917219747732</v>
      </c>
      <c r="K1245" s="173">
        <v>9</v>
      </c>
      <c r="L1245" s="198">
        <v>1.3259675016048999E-2</v>
      </c>
      <c r="M1245" s="198">
        <v>1.29298616550741E-2</v>
      </c>
      <c r="N1245" s="198">
        <v>1.26035820086812E-4</v>
      </c>
      <c r="O1245" s="198">
        <v>8.4809149964957303E-5</v>
      </c>
      <c r="P1245" s="173">
        <v>4</v>
      </c>
      <c r="Q1245" s="173">
        <v>44553</v>
      </c>
      <c r="R1245" s="198">
        <v>2.6149487905861803E-4</v>
      </c>
    </row>
    <row r="1246" spans="2:18" x14ac:dyDescent="0.2">
      <c r="B1246" s="173" t="s">
        <v>1595</v>
      </c>
      <c r="C1246" s="173" t="s">
        <v>475</v>
      </c>
      <c r="D1246" s="173" t="s">
        <v>21</v>
      </c>
      <c r="E1246" s="173">
        <v>149</v>
      </c>
      <c r="F1246" s="173">
        <v>1398</v>
      </c>
      <c r="G1246" s="173">
        <v>2041</v>
      </c>
      <c r="H1246" s="173">
        <v>0.95</v>
      </c>
      <c r="I1246" s="200">
        <v>1.438181317761833</v>
      </c>
      <c r="J1246" s="200">
        <v>0</v>
      </c>
      <c r="K1246" s="173">
        <v>8</v>
      </c>
      <c r="L1246" s="198">
        <v>5.68280200008245E-2</v>
      </c>
      <c r="M1246" s="198">
        <v>5.68280200008245E-2</v>
      </c>
      <c r="N1246" s="198">
        <v>3.5337145818732202E-4</v>
      </c>
      <c r="O1246" s="198">
        <v>3.5337145818732202E-4</v>
      </c>
      <c r="P1246" s="173">
        <v>0</v>
      </c>
      <c r="Q1246" s="173">
        <v>0</v>
      </c>
      <c r="R1246" s="198">
        <v>0</v>
      </c>
    </row>
    <row r="1247" spans="2:18" x14ac:dyDescent="0.2">
      <c r="B1247" s="173" t="s">
        <v>1596</v>
      </c>
      <c r="C1247" s="173" t="s">
        <v>475</v>
      </c>
      <c r="D1247" s="173" t="s">
        <v>21</v>
      </c>
      <c r="E1247" s="173">
        <v>824</v>
      </c>
      <c r="F1247" s="173">
        <v>1746</v>
      </c>
      <c r="G1247" s="173">
        <v>905</v>
      </c>
      <c r="H1247" s="173">
        <v>4.97</v>
      </c>
      <c r="I1247" s="200">
        <v>3.4609658674363262</v>
      </c>
      <c r="J1247" s="200">
        <v>9.4415943677038455E-2</v>
      </c>
      <c r="K1247" s="173">
        <v>3</v>
      </c>
      <c r="L1247" s="198">
        <v>0.22456873958290399</v>
      </c>
      <c r="M1247" s="198">
        <v>0.22456873958290399</v>
      </c>
      <c r="N1247" s="198">
        <v>1.90349425476904E-3</v>
      </c>
      <c r="O1247" s="198">
        <v>1.90349425476904E-3</v>
      </c>
      <c r="P1247" s="173">
        <v>2</v>
      </c>
      <c r="Q1247" s="173">
        <v>5201</v>
      </c>
      <c r="R1247" s="198">
        <v>1.6490668048741702E-5</v>
      </c>
    </row>
    <row r="1248" spans="2:18" x14ac:dyDescent="0.2">
      <c r="B1248" s="173" t="s">
        <v>1597</v>
      </c>
      <c r="C1248" s="173" t="s">
        <v>475</v>
      </c>
      <c r="D1248" s="173" t="s">
        <v>21</v>
      </c>
      <c r="E1248" s="173">
        <v>309</v>
      </c>
      <c r="F1248" s="173">
        <v>1362</v>
      </c>
      <c r="G1248" s="173">
        <v>351</v>
      </c>
      <c r="H1248" s="173">
        <v>0.39</v>
      </c>
      <c r="I1248" s="200">
        <v>1.0594186288087006</v>
      </c>
      <c r="J1248" s="200">
        <v>0.94522916456773276</v>
      </c>
      <c r="K1248" s="173">
        <v>2</v>
      </c>
      <c r="L1248" s="198">
        <v>9.4452657058889306E-2</v>
      </c>
      <c r="M1248" s="198">
        <v>9.4452657058889306E-2</v>
      </c>
      <c r="N1248" s="198">
        <v>3.5926098249044401E-4</v>
      </c>
      <c r="O1248" s="198">
        <v>3.5926098249044401E-4</v>
      </c>
      <c r="P1248" s="173">
        <v>1</v>
      </c>
      <c r="Q1248" s="173">
        <v>71544</v>
      </c>
      <c r="R1248" s="198">
        <v>2.1673449435489101E-4</v>
      </c>
    </row>
    <row r="1249" spans="2:18" x14ac:dyDescent="0.2">
      <c r="B1249" s="173" t="s">
        <v>1598</v>
      </c>
      <c r="C1249" s="173" t="s">
        <v>475</v>
      </c>
      <c r="D1249" s="173" t="s">
        <v>21</v>
      </c>
      <c r="E1249" s="173">
        <v>806</v>
      </c>
      <c r="F1249" s="173">
        <v>2280</v>
      </c>
      <c r="G1249" s="173">
        <v>1946</v>
      </c>
      <c r="H1249" s="173">
        <v>3.7</v>
      </c>
      <c r="I1249" s="200">
        <v>7.0218975028022879</v>
      </c>
      <c r="J1249" s="200">
        <v>1.2278409035546322E-2</v>
      </c>
      <c r="K1249" s="173">
        <v>4</v>
      </c>
      <c r="L1249" s="198">
        <v>0.28831459483017602</v>
      </c>
      <c r="M1249" s="198">
        <v>0.28831459483017602</v>
      </c>
      <c r="N1249" s="198">
        <v>1.48298221952613E-3</v>
      </c>
      <c r="O1249" s="198">
        <v>1.48298221952613E-3</v>
      </c>
      <c r="P1249" s="173">
        <v>2</v>
      </c>
      <c r="Q1249" s="173">
        <v>428</v>
      </c>
      <c r="R1249" s="198">
        <v>2.1202287491239299E-5</v>
      </c>
    </row>
    <row r="1250" spans="2:18" x14ac:dyDescent="0.2">
      <c r="B1250" s="173" t="s">
        <v>1599</v>
      </c>
      <c r="C1250" s="173" t="s">
        <v>475</v>
      </c>
      <c r="D1250" s="173" t="s">
        <v>21</v>
      </c>
      <c r="E1250" s="173">
        <v>285</v>
      </c>
      <c r="F1250" s="173">
        <v>1091</v>
      </c>
      <c r="G1250" s="173">
        <v>655</v>
      </c>
      <c r="H1250" s="173">
        <v>1.62</v>
      </c>
      <c r="I1250" s="200">
        <v>2.2520413234061758</v>
      </c>
      <c r="J1250" s="200">
        <v>0</v>
      </c>
      <c r="K1250" s="173">
        <v>2</v>
      </c>
      <c r="L1250" s="198">
        <v>8.1361422437909697E-2</v>
      </c>
      <c r="M1250" s="198">
        <v>8.1361422437909697E-2</v>
      </c>
      <c r="N1250" s="198">
        <v>3.1332269292609199E-4</v>
      </c>
      <c r="O1250" s="198">
        <v>3.1332269292609199E-4</v>
      </c>
      <c r="P1250" s="173">
        <v>0</v>
      </c>
      <c r="Q1250" s="173">
        <v>0</v>
      </c>
      <c r="R1250" s="198">
        <v>0</v>
      </c>
    </row>
    <row r="1251" spans="2:18" x14ac:dyDescent="0.2">
      <c r="B1251" s="173" t="s">
        <v>1600</v>
      </c>
      <c r="C1251" s="173" t="s">
        <v>475</v>
      </c>
      <c r="D1251" s="173" t="s">
        <v>254</v>
      </c>
      <c r="E1251" s="173">
        <v>1135</v>
      </c>
      <c r="F1251" s="173">
        <v>709</v>
      </c>
      <c r="G1251" s="173">
        <v>3141</v>
      </c>
      <c r="H1251" s="173">
        <v>1.47</v>
      </c>
      <c r="I1251" s="200">
        <v>5.6233259397716724</v>
      </c>
      <c r="J1251" s="200">
        <v>0</v>
      </c>
      <c r="K1251" s="173">
        <v>4</v>
      </c>
      <c r="L1251" s="198">
        <v>0.37712508760667401</v>
      </c>
      <c r="M1251" s="198">
        <v>0.37712508760667401</v>
      </c>
      <c r="N1251" s="198">
        <v>2.6597091752899099E-3</v>
      </c>
      <c r="O1251" s="198">
        <v>2.6597091752899099E-3</v>
      </c>
      <c r="P1251" s="173">
        <v>0</v>
      </c>
      <c r="Q1251" s="173">
        <v>0</v>
      </c>
      <c r="R1251" s="198">
        <v>0</v>
      </c>
    </row>
    <row r="1252" spans="2:18" x14ac:dyDescent="0.2">
      <c r="B1252" s="173" t="s">
        <v>1601</v>
      </c>
      <c r="C1252" s="173" t="s">
        <v>475</v>
      </c>
      <c r="D1252" s="173" t="s">
        <v>254</v>
      </c>
      <c r="E1252" s="173">
        <v>1028</v>
      </c>
      <c r="F1252" s="173">
        <v>3677</v>
      </c>
      <c r="G1252" s="173">
        <v>3756</v>
      </c>
      <c r="H1252" s="173">
        <v>3.26</v>
      </c>
      <c r="I1252" s="200">
        <v>4.549751901947074</v>
      </c>
      <c r="J1252" s="200">
        <v>2.5141895093541309</v>
      </c>
      <c r="K1252" s="173">
        <v>5</v>
      </c>
      <c r="L1252" s="198">
        <v>0.28861496056963498</v>
      </c>
      <c r="M1252" s="198">
        <v>0.28861496056963498</v>
      </c>
      <c r="N1252" s="198">
        <v>2.4830234461962501E-3</v>
      </c>
      <c r="O1252" s="198">
        <v>2.4830234461962501E-3</v>
      </c>
      <c r="P1252" s="173">
        <v>5</v>
      </c>
      <c r="Q1252" s="173">
        <v>135400</v>
      </c>
      <c r="R1252" s="198">
        <v>5.9484195461532595E-4</v>
      </c>
    </row>
    <row r="1253" spans="2:18" x14ac:dyDescent="0.2">
      <c r="B1253" s="173" t="s">
        <v>1602</v>
      </c>
      <c r="C1253" s="173" t="s">
        <v>475</v>
      </c>
      <c r="D1253" s="173" t="s">
        <v>21</v>
      </c>
      <c r="E1253" s="173">
        <v>1284</v>
      </c>
      <c r="F1253" s="173">
        <v>4172</v>
      </c>
      <c r="G1253" s="173">
        <v>2742</v>
      </c>
      <c r="H1253" s="173">
        <v>2.23</v>
      </c>
      <c r="I1253" s="200">
        <v>7.7842749324734957</v>
      </c>
      <c r="J1253" s="200">
        <v>6.4090124941743349</v>
      </c>
      <c r="K1253" s="173">
        <v>4</v>
      </c>
      <c r="L1253" s="198">
        <v>0.47458257996501602</v>
      </c>
      <c r="M1253" s="198">
        <v>0.47458257996501602</v>
      </c>
      <c r="N1253" s="198">
        <v>3.00012368001037E-3</v>
      </c>
      <c r="O1253" s="198">
        <v>3.00012368001037E-3</v>
      </c>
      <c r="P1253" s="173">
        <v>8</v>
      </c>
      <c r="Q1253" s="173">
        <v>331722</v>
      </c>
      <c r="R1253" s="198">
        <v>1.2532907717043699E-3</v>
      </c>
    </row>
    <row r="1254" spans="2:18" x14ac:dyDescent="0.2">
      <c r="B1254" s="173" t="s">
        <v>1603</v>
      </c>
      <c r="C1254" s="173" t="s">
        <v>475</v>
      </c>
      <c r="D1254" s="173" t="s">
        <v>21</v>
      </c>
      <c r="E1254" s="173">
        <v>212</v>
      </c>
      <c r="F1254" s="173">
        <v>1208</v>
      </c>
      <c r="G1254" s="173">
        <v>1159</v>
      </c>
      <c r="H1254" s="173">
        <v>2.0099999999999998</v>
      </c>
      <c r="I1254" s="200">
        <v>0.54194096445120277</v>
      </c>
      <c r="J1254" s="200">
        <v>9.9400593738440835E-3</v>
      </c>
      <c r="K1254" s="173">
        <v>2</v>
      </c>
      <c r="L1254" s="198">
        <v>4.1422202328717898E-2</v>
      </c>
      <c r="M1254" s="198">
        <v>4.1422202328717898E-2</v>
      </c>
      <c r="N1254" s="198">
        <v>2.4853792559175001E-4</v>
      </c>
      <c r="O1254" s="198">
        <v>2.4853792559175001E-4</v>
      </c>
      <c r="P1254" s="173">
        <v>1</v>
      </c>
      <c r="Q1254" s="173">
        <v>645</v>
      </c>
      <c r="R1254" s="198">
        <v>3.5337145818732198E-6</v>
      </c>
    </row>
    <row r="1255" spans="2:18" x14ac:dyDescent="0.2">
      <c r="B1255" s="173" t="s">
        <v>1604</v>
      </c>
      <c r="C1255" s="173" t="s">
        <v>372</v>
      </c>
      <c r="D1255" s="173" t="s">
        <v>21</v>
      </c>
      <c r="E1255" s="173">
        <v>16</v>
      </c>
      <c r="F1255" s="173">
        <v>172</v>
      </c>
      <c r="G1255" s="173">
        <v>0</v>
      </c>
      <c r="H1255" s="173">
        <v>0.21947903999999999</v>
      </c>
      <c r="I1255" s="200">
        <v>0</v>
      </c>
      <c r="J1255" s="200">
        <v>0.10293806776556275</v>
      </c>
      <c r="K1255" s="173">
        <v>0</v>
      </c>
      <c r="L1255" s="198">
        <v>0</v>
      </c>
      <c r="M1255" s="198">
        <v>0</v>
      </c>
      <c r="N1255" s="198">
        <v>0</v>
      </c>
      <c r="O1255" s="198">
        <v>0</v>
      </c>
      <c r="P1255" s="173">
        <v>1</v>
      </c>
      <c r="Q1255" s="173">
        <v>1200</v>
      </c>
      <c r="R1255" s="198">
        <v>1.41348583274929E-5</v>
      </c>
    </row>
    <row r="1256" spans="2:18" x14ac:dyDescent="0.2">
      <c r="B1256" s="173" t="s">
        <v>1605</v>
      </c>
      <c r="C1256" s="173" t="s">
        <v>372</v>
      </c>
      <c r="D1256" s="173" t="s">
        <v>21</v>
      </c>
      <c r="E1256" s="173">
        <v>344</v>
      </c>
      <c r="F1256" s="173">
        <v>45</v>
      </c>
      <c r="G1256" s="173">
        <v>2129</v>
      </c>
      <c r="H1256" s="173">
        <v>1.9753113599999998</v>
      </c>
      <c r="I1256" s="200">
        <v>0</v>
      </c>
      <c r="J1256" s="200">
        <v>3.0636158487646754</v>
      </c>
      <c r="K1256" s="173">
        <v>0</v>
      </c>
      <c r="L1256" s="198">
        <v>0</v>
      </c>
      <c r="M1256" s="198">
        <v>0</v>
      </c>
      <c r="N1256" s="198">
        <v>0</v>
      </c>
      <c r="O1256" s="198">
        <v>0</v>
      </c>
      <c r="P1256" s="173">
        <v>3</v>
      </c>
      <c r="Q1256" s="173">
        <v>99717</v>
      </c>
      <c r="R1256" s="198">
        <v>4.7940727827413399E-4</v>
      </c>
    </row>
    <row r="1257" spans="2:18" x14ac:dyDescent="0.2">
      <c r="B1257" s="173" t="s">
        <v>1606</v>
      </c>
      <c r="C1257" s="173" t="s">
        <v>372</v>
      </c>
      <c r="D1257" s="173" t="s">
        <v>21</v>
      </c>
      <c r="E1257" s="173">
        <v>2</v>
      </c>
      <c r="F1257" s="173">
        <v>0</v>
      </c>
      <c r="G1257" s="173">
        <v>459</v>
      </c>
      <c r="H1257" s="173">
        <v>5.8161945599999996</v>
      </c>
      <c r="I1257" s="200">
        <v>0</v>
      </c>
      <c r="J1257" s="200">
        <v>9.57972972736457E-3</v>
      </c>
      <c r="K1257" s="173">
        <v>0</v>
      </c>
      <c r="L1257" s="198">
        <v>0</v>
      </c>
      <c r="M1257" s="198">
        <v>0</v>
      </c>
      <c r="N1257" s="198">
        <v>0</v>
      </c>
      <c r="O1257" s="198">
        <v>0</v>
      </c>
      <c r="P1257" s="173">
        <v>1</v>
      </c>
      <c r="Q1257" s="173">
        <v>342</v>
      </c>
      <c r="R1257" s="198">
        <v>2.35580972124881E-6</v>
      </c>
    </row>
    <row r="1258" spans="2:18" x14ac:dyDescent="0.2">
      <c r="B1258" s="173" t="s">
        <v>1607</v>
      </c>
      <c r="C1258" s="173" t="s">
        <v>372</v>
      </c>
      <c r="D1258" s="173" t="s">
        <v>21</v>
      </c>
      <c r="E1258" s="173">
        <v>5</v>
      </c>
      <c r="F1258" s="173">
        <v>0</v>
      </c>
      <c r="G1258" s="173">
        <v>3467</v>
      </c>
      <c r="H1258" s="173">
        <v>1.0973951999999998</v>
      </c>
      <c r="I1258" s="200">
        <v>0</v>
      </c>
      <c r="J1258" s="200">
        <v>0</v>
      </c>
      <c r="K1258" s="173">
        <v>0</v>
      </c>
      <c r="L1258" s="198">
        <v>0</v>
      </c>
      <c r="M1258" s="198">
        <v>0</v>
      </c>
      <c r="N1258" s="198">
        <v>0</v>
      </c>
      <c r="O1258" s="198">
        <v>0</v>
      </c>
      <c r="P1258" s="173">
        <v>0</v>
      </c>
      <c r="Q1258" s="173">
        <v>0</v>
      </c>
      <c r="R1258" s="198">
        <v>0</v>
      </c>
    </row>
    <row r="1259" spans="2:18" x14ac:dyDescent="0.2">
      <c r="B1259" s="173" t="s">
        <v>1608</v>
      </c>
      <c r="C1259" s="173" t="s">
        <v>372</v>
      </c>
      <c r="D1259" s="173" t="s">
        <v>21</v>
      </c>
      <c r="E1259" s="173">
        <v>1</v>
      </c>
      <c r="F1259" s="173">
        <v>0</v>
      </c>
      <c r="G1259" s="173">
        <v>464</v>
      </c>
      <c r="H1259" s="173">
        <v>5.4138163199999996</v>
      </c>
      <c r="I1259" s="200">
        <v>0</v>
      </c>
      <c r="J1259" s="200">
        <v>0</v>
      </c>
      <c r="K1259" s="173">
        <v>0</v>
      </c>
      <c r="L1259" s="198">
        <v>0</v>
      </c>
      <c r="M1259" s="198">
        <v>0</v>
      </c>
      <c r="N1259" s="198">
        <v>0</v>
      </c>
      <c r="O1259" s="198">
        <v>0</v>
      </c>
      <c r="P1259" s="173">
        <v>0</v>
      </c>
      <c r="Q1259" s="173">
        <v>0</v>
      </c>
      <c r="R1259" s="198">
        <v>0</v>
      </c>
    </row>
    <row r="1260" spans="2:18" x14ac:dyDescent="0.2">
      <c r="B1260" s="173" t="s">
        <v>1609</v>
      </c>
      <c r="C1260" s="173" t="s">
        <v>372</v>
      </c>
      <c r="D1260" s="173" t="s">
        <v>21</v>
      </c>
      <c r="E1260" s="173">
        <v>311</v>
      </c>
      <c r="F1260" s="173">
        <v>104</v>
      </c>
      <c r="G1260" s="173">
        <v>3264</v>
      </c>
      <c r="H1260" s="173">
        <v>2.41426944</v>
      </c>
      <c r="I1260" s="200">
        <v>0</v>
      </c>
      <c r="J1260" s="200">
        <v>0</v>
      </c>
      <c r="K1260" s="173">
        <v>0</v>
      </c>
      <c r="L1260" s="198">
        <v>0</v>
      </c>
      <c r="M1260" s="198">
        <v>0</v>
      </c>
      <c r="N1260" s="198">
        <v>0</v>
      </c>
      <c r="O1260" s="198">
        <v>0</v>
      </c>
      <c r="P1260" s="173">
        <v>0</v>
      </c>
      <c r="Q1260" s="173">
        <v>0</v>
      </c>
      <c r="R1260" s="198">
        <v>0</v>
      </c>
    </row>
    <row r="1261" spans="2:18" x14ac:dyDescent="0.2">
      <c r="B1261" s="173" t="s">
        <v>1610</v>
      </c>
      <c r="C1261" s="173" t="s">
        <v>372</v>
      </c>
      <c r="D1261" s="173" t="s">
        <v>21</v>
      </c>
      <c r="E1261" s="173">
        <v>168</v>
      </c>
      <c r="F1261" s="173">
        <v>237</v>
      </c>
      <c r="G1261" s="173">
        <v>5476</v>
      </c>
      <c r="H1261" s="173">
        <v>3.2556057599999999</v>
      </c>
      <c r="I1261" s="200">
        <v>0</v>
      </c>
      <c r="J1261" s="200">
        <v>0.83948702691544619</v>
      </c>
      <c r="K1261" s="173">
        <v>0</v>
      </c>
      <c r="L1261" s="198">
        <v>0</v>
      </c>
      <c r="M1261" s="198">
        <v>0</v>
      </c>
      <c r="N1261" s="198">
        <v>0</v>
      </c>
      <c r="O1261" s="198">
        <v>0</v>
      </c>
      <c r="P1261" s="173">
        <v>2</v>
      </c>
      <c r="Q1261" s="173">
        <v>34934</v>
      </c>
      <c r="R1261" s="198">
        <v>1.2839162980806E-4</v>
      </c>
    </row>
    <row r="1262" spans="2:18" x14ac:dyDescent="0.2">
      <c r="B1262" s="173" t="s">
        <v>1611</v>
      </c>
      <c r="C1262" s="173" t="s">
        <v>257</v>
      </c>
      <c r="D1262" s="173" t="s">
        <v>21</v>
      </c>
      <c r="E1262" s="173">
        <v>1259</v>
      </c>
      <c r="F1262" s="173">
        <v>10912</v>
      </c>
      <c r="G1262" s="173">
        <v>1695</v>
      </c>
      <c r="H1262" s="173">
        <v>4.2714584000000002</v>
      </c>
      <c r="I1262" s="200">
        <v>8.2347235222098796</v>
      </c>
      <c r="J1262" s="200">
        <v>3.2338212926235017</v>
      </c>
      <c r="K1262" s="173">
        <v>7</v>
      </c>
      <c r="L1262" s="198">
        <v>0.310804332334077</v>
      </c>
      <c r="M1262" s="198">
        <v>0.310804332334077</v>
      </c>
      <c r="N1262" s="198">
        <v>2.8729099550629301E-3</v>
      </c>
      <c r="O1262" s="198">
        <v>2.8729099550629301E-3</v>
      </c>
      <c r="P1262" s="173">
        <v>10</v>
      </c>
      <c r="Q1262" s="173">
        <v>103620</v>
      </c>
      <c r="R1262" s="198">
        <v>4.8058518313475802E-4</v>
      </c>
    </row>
    <row r="1263" spans="2:18" x14ac:dyDescent="0.2">
      <c r="B1263" s="173" t="s">
        <v>1612</v>
      </c>
      <c r="C1263" s="173" t="s">
        <v>257</v>
      </c>
      <c r="D1263" s="173" t="s">
        <v>254</v>
      </c>
      <c r="E1263" s="173">
        <v>1901</v>
      </c>
      <c r="F1263" s="173">
        <v>16879</v>
      </c>
      <c r="G1263" s="173">
        <v>2249</v>
      </c>
      <c r="H1263" s="173">
        <v>4.7553791999999993</v>
      </c>
      <c r="I1263" s="200">
        <v>0.50671079455635859</v>
      </c>
      <c r="J1263" s="200">
        <v>5.7757139715302932</v>
      </c>
      <c r="K1263" s="173">
        <v>10</v>
      </c>
      <c r="L1263" s="198">
        <v>4.3381058111936301E-2</v>
      </c>
      <c r="M1263" s="198">
        <v>4.3381058111936301E-2</v>
      </c>
      <c r="N1263" s="198">
        <v>2.3911468670675501E-4</v>
      </c>
      <c r="O1263" s="198">
        <v>2.3911468670675501E-4</v>
      </c>
      <c r="P1263" s="173">
        <v>28</v>
      </c>
      <c r="Q1263" s="173">
        <v>419793</v>
      </c>
      <c r="R1263" s="198">
        <v>1.76096776663349E-3</v>
      </c>
    </row>
    <row r="1264" spans="2:18" x14ac:dyDescent="0.2">
      <c r="B1264" s="173" t="s">
        <v>1613</v>
      </c>
      <c r="C1264" s="173" t="s">
        <v>257</v>
      </c>
      <c r="D1264" s="173" t="s">
        <v>21</v>
      </c>
      <c r="E1264" s="173">
        <v>33</v>
      </c>
      <c r="F1264" s="173">
        <v>1022</v>
      </c>
      <c r="G1264" s="173">
        <v>0</v>
      </c>
      <c r="H1264" s="173">
        <v>4.40787072</v>
      </c>
      <c r="I1264" s="200">
        <v>0</v>
      </c>
      <c r="J1264" s="200">
        <v>0</v>
      </c>
      <c r="K1264" s="173">
        <v>0</v>
      </c>
      <c r="L1264" s="198">
        <v>0</v>
      </c>
      <c r="M1264" s="198">
        <v>0</v>
      </c>
      <c r="N1264" s="198">
        <v>0</v>
      </c>
      <c r="O1264" s="198">
        <v>0</v>
      </c>
      <c r="P1264" s="173">
        <v>0</v>
      </c>
      <c r="Q1264" s="173">
        <v>0</v>
      </c>
      <c r="R1264" s="198">
        <v>0</v>
      </c>
    </row>
    <row r="1265" spans="2:18" x14ac:dyDescent="0.2">
      <c r="B1265" s="173" t="s">
        <v>1614</v>
      </c>
      <c r="C1265" s="173" t="s">
        <v>257</v>
      </c>
      <c r="D1265" s="173" t="s">
        <v>21</v>
      </c>
      <c r="E1265" s="173">
        <v>2</v>
      </c>
      <c r="F1265" s="173">
        <v>1055</v>
      </c>
      <c r="G1265" s="173">
        <v>0</v>
      </c>
      <c r="H1265" s="173">
        <v>3.1092864000000002</v>
      </c>
      <c r="I1265" s="200">
        <v>0</v>
      </c>
      <c r="J1265" s="200">
        <v>0</v>
      </c>
      <c r="K1265" s="173">
        <v>0</v>
      </c>
      <c r="L1265" s="198">
        <v>0</v>
      </c>
      <c r="M1265" s="198">
        <v>0</v>
      </c>
      <c r="N1265" s="198">
        <v>0</v>
      </c>
      <c r="O1265" s="198">
        <v>0</v>
      </c>
      <c r="P1265" s="173">
        <v>0</v>
      </c>
      <c r="Q1265" s="173">
        <v>0</v>
      </c>
      <c r="R1265" s="198">
        <v>0</v>
      </c>
    </row>
    <row r="1266" spans="2:18" x14ac:dyDescent="0.2">
      <c r="B1266" s="173" t="s">
        <v>1615</v>
      </c>
      <c r="C1266" s="173" t="s">
        <v>257</v>
      </c>
      <c r="D1266" s="173" t="s">
        <v>254</v>
      </c>
      <c r="E1266" s="173">
        <v>127</v>
      </c>
      <c r="F1266" s="173">
        <v>84739</v>
      </c>
      <c r="G1266" s="173">
        <v>0</v>
      </c>
      <c r="H1266" s="173">
        <v>0.76817663999999997</v>
      </c>
      <c r="I1266" s="200">
        <v>0.32419823487577137</v>
      </c>
      <c r="J1266" s="200">
        <v>1.0450967400968263</v>
      </c>
      <c r="K1266" s="173">
        <v>20</v>
      </c>
      <c r="L1266" s="198">
        <v>1.9667477457845702E-2</v>
      </c>
      <c r="M1266" s="198">
        <v>1.9667477457845702E-2</v>
      </c>
      <c r="N1266" s="198">
        <v>1.1307886661994299E-4</v>
      </c>
      <c r="O1266" s="198">
        <v>1.1307886661994299E-4</v>
      </c>
      <c r="P1266" s="173">
        <v>9</v>
      </c>
      <c r="Q1266" s="173">
        <v>53825</v>
      </c>
      <c r="R1266" s="198">
        <v>2.4264840128862799E-4</v>
      </c>
    </row>
    <row r="1267" spans="2:18" x14ac:dyDescent="0.2">
      <c r="B1267" s="173" t="s">
        <v>1616</v>
      </c>
      <c r="C1267" s="173" t="s">
        <v>257</v>
      </c>
      <c r="D1267" s="173" t="s">
        <v>263</v>
      </c>
      <c r="E1267" s="173">
        <v>909</v>
      </c>
      <c r="F1267" s="173">
        <v>365178</v>
      </c>
      <c r="G1267" s="173">
        <v>819</v>
      </c>
      <c r="H1267" s="173">
        <v>2.9995468799999996</v>
      </c>
      <c r="I1267" s="200">
        <v>41.649947265884961</v>
      </c>
      <c r="J1267" s="200">
        <v>9.483777032875075</v>
      </c>
      <c r="K1267" s="173">
        <v>62</v>
      </c>
      <c r="L1267" s="198">
        <v>0.280832543155489</v>
      </c>
      <c r="M1267" s="198">
        <v>0.28046739264869602</v>
      </c>
      <c r="N1267" s="198">
        <v>2.6538196509867901E-3</v>
      </c>
      <c r="O1267" s="198">
        <v>2.6502859364049198E-3</v>
      </c>
      <c r="P1267" s="173">
        <v>15</v>
      </c>
      <c r="Q1267" s="173">
        <v>54288</v>
      </c>
      <c r="R1267" s="198">
        <v>3.3923659985982899E-4</v>
      </c>
    </row>
    <row r="1268" spans="2:18" x14ac:dyDescent="0.2">
      <c r="B1268" s="173" t="s">
        <v>1617</v>
      </c>
      <c r="C1268" s="173" t="s">
        <v>257</v>
      </c>
      <c r="D1268" s="173" t="s">
        <v>21</v>
      </c>
      <c r="E1268" s="173">
        <v>2</v>
      </c>
      <c r="F1268" s="173">
        <v>1000</v>
      </c>
      <c r="G1268" s="173">
        <v>0</v>
      </c>
      <c r="H1268" s="173">
        <v>1.4298525999999998</v>
      </c>
      <c r="I1268" s="200">
        <v>0</v>
      </c>
      <c r="J1268" s="200">
        <v>0</v>
      </c>
      <c r="K1268" s="173">
        <v>0</v>
      </c>
      <c r="L1268" s="198">
        <v>0</v>
      </c>
      <c r="M1268" s="198">
        <v>0</v>
      </c>
      <c r="N1268" s="198">
        <v>0</v>
      </c>
      <c r="O1268" s="198">
        <v>0</v>
      </c>
      <c r="P1268" s="173">
        <v>0</v>
      </c>
      <c r="Q1268" s="173">
        <v>0</v>
      </c>
      <c r="R1268" s="198">
        <v>0</v>
      </c>
    </row>
    <row r="1269" spans="2:18" x14ac:dyDescent="0.2">
      <c r="B1269" s="173" t="s">
        <v>1618</v>
      </c>
      <c r="C1269" s="173" t="s">
        <v>257</v>
      </c>
      <c r="D1269" s="173" t="s">
        <v>254</v>
      </c>
      <c r="E1269" s="173">
        <v>56</v>
      </c>
      <c r="F1269" s="173">
        <v>13966</v>
      </c>
      <c r="G1269" s="173">
        <v>0</v>
      </c>
      <c r="H1269" s="173">
        <v>0.95107583999999989</v>
      </c>
      <c r="I1269" s="200">
        <v>0</v>
      </c>
      <c r="J1269" s="200">
        <v>0.19052910845356019</v>
      </c>
      <c r="K1269" s="173">
        <v>0</v>
      </c>
      <c r="L1269" s="198">
        <v>0</v>
      </c>
      <c r="M1269" s="198">
        <v>0</v>
      </c>
      <c r="N1269" s="198">
        <v>0</v>
      </c>
      <c r="O1269" s="198">
        <v>0</v>
      </c>
      <c r="P1269" s="173">
        <v>1</v>
      </c>
      <c r="Q1269" s="173">
        <v>3917</v>
      </c>
      <c r="R1269" s="198">
        <v>1.29569534668685E-5</v>
      </c>
    </row>
    <row r="1270" spans="2:18" x14ac:dyDescent="0.2">
      <c r="B1270" s="173" t="s">
        <v>1619</v>
      </c>
      <c r="C1270" s="173" t="s">
        <v>475</v>
      </c>
      <c r="D1270" s="173" t="s">
        <v>254</v>
      </c>
      <c r="E1270" s="173">
        <v>1862</v>
      </c>
      <c r="F1270" s="173">
        <v>50180</v>
      </c>
      <c r="G1270" s="173">
        <v>2751</v>
      </c>
      <c r="H1270" s="173">
        <v>4.0199999999999996</v>
      </c>
      <c r="I1270" s="200">
        <v>5.273937689940368</v>
      </c>
      <c r="J1270" s="200">
        <v>1.6262282506466383</v>
      </c>
      <c r="K1270" s="173">
        <v>34</v>
      </c>
      <c r="L1270" s="198">
        <v>0.43880018610896798</v>
      </c>
      <c r="M1270" s="198">
        <v>0.43839852055149497</v>
      </c>
      <c r="N1270" s="198">
        <v>1.1479860771645501E-2</v>
      </c>
      <c r="O1270" s="198">
        <v>1.1478682866784801E-2</v>
      </c>
      <c r="P1270" s="173">
        <v>13</v>
      </c>
      <c r="Q1270" s="173">
        <v>114869</v>
      </c>
      <c r="R1270" s="198">
        <v>5.6186061851784205E-4</v>
      </c>
    </row>
    <row r="1271" spans="2:18" x14ac:dyDescent="0.2">
      <c r="B1271" s="173" t="s">
        <v>1620</v>
      </c>
      <c r="C1271" s="173" t="s">
        <v>475</v>
      </c>
      <c r="D1271" s="173" t="s">
        <v>254</v>
      </c>
      <c r="E1271" s="173">
        <v>1275</v>
      </c>
      <c r="F1271" s="173">
        <v>10975</v>
      </c>
      <c r="G1271" s="173">
        <v>6767</v>
      </c>
      <c r="H1271" s="173">
        <v>2.54</v>
      </c>
      <c r="I1271" s="200">
        <v>6.5289462519415656E-2</v>
      </c>
      <c r="J1271" s="200">
        <v>1.7661823587439989</v>
      </c>
      <c r="K1271" s="173">
        <v>7</v>
      </c>
      <c r="L1271" s="198">
        <v>6.0320507912575896E-3</v>
      </c>
      <c r="M1271" s="198">
        <v>6.0320507912575896E-3</v>
      </c>
      <c r="N1271" s="198">
        <v>7.1852196498088799E-5</v>
      </c>
      <c r="O1271" s="198">
        <v>7.1852196498088799E-5</v>
      </c>
      <c r="P1271" s="173">
        <v>8</v>
      </c>
      <c r="Q1271" s="173">
        <v>138531</v>
      </c>
      <c r="R1271" s="198">
        <v>6.5491510250717099E-4</v>
      </c>
    </row>
    <row r="1272" spans="2:18" x14ac:dyDescent="0.2">
      <c r="B1272" s="173" t="s">
        <v>1621</v>
      </c>
      <c r="C1272" s="173" t="s">
        <v>467</v>
      </c>
      <c r="D1272" s="173" t="s">
        <v>254</v>
      </c>
      <c r="E1272" s="173">
        <v>113</v>
      </c>
      <c r="F1272" s="173">
        <v>17521</v>
      </c>
      <c r="G1272" s="173">
        <v>1946</v>
      </c>
      <c r="H1272" s="173">
        <v>0.39307927607165161</v>
      </c>
      <c r="I1272" s="200">
        <v>5.9333551097247141E-3</v>
      </c>
      <c r="J1272" s="200">
        <v>0.10164780135074053</v>
      </c>
      <c r="K1272" s="173">
        <v>2</v>
      </c>
      <c r="L1272" s="198">
        <v>3.1332269292609199E-4</v>
      </c>
      <c r="M1272" s="198">
        <v>3.1332269292609199E-4</v>
      </c>
      <c r="N1272" s="198">
        <v>2.35580972124881E-6</v>
      </c>
      <c r="O1272" s="198">
        <v>2.35580972124881E-6</v>
      </c>
      <c r="P1272" s="173">
        <v>4</v>
      </c>
      <c r="Q1272" s="173">
        <v>4557</v>
      </c>
      <c r="R1272" s="198">
        <v>1.88464777699905E-5</v>
      </c>
    </row>
    <row r="1273" spans="2:18" x14ac:dyDescent="0.2">
      <c r="B1273" s="173" t="s">
        <v>1622</v>
      </c>
      <c r="C1273" s="173" t="s">
        <v>467</v>
      </c>
      <c r="D1273" s="173" t="s">
        <v>254</v>
      </c>
      <c r="E1273" s="173">
        <v>394</v>
      </c>
      <c r="F1273" s="173">
        <v>81305</v>
      </c>
      <c r="G1273" s="173">
        <v>1228</v>
      </c>
      <c r="H1273" s="173">
        <v>0.82359467367393679</v>
      </c>
      <c r="I1273" s="200">
        <v>1.9474395694070326</v>
      </c>
      <c r="J1273" s="200">
        <v>3.248365719042011</v>
      </c>
      <c r="K1273" s="173">
        <v>22</v>
      </c>
      <c r="L1273" s="198">
        <v>0.115078949073283</v>
      </c>
      <c r="M1273" s="198">
        <v>0.115078949073283</v>
      </c>
      <c r="N1273" s="198">
        <v>7.62104444823991E-4</v>
      </c>
      <c r="O1273" s="198">
        <v>7.62104444823991E-4</v>
      </c>
      <c r="P1273" s="173">
        <v>27</v>
      </c>
      <c r="Q1273" s="173">
        <v>162962</v>
      </c>
      <c r="R1273" s="198">
        <v>7.12632440677767E-4</v>
      </c>
    </row>
    <row r="1274" spans="2:18" x14ac:dyDescent="0.2">
      <c r="B1274" s="173" t="s">
        <v>1623</v>
      </c>
      <c r="C1274" s="173" t="s">
        <v>467</v>
      </c>
      <c r="D1274" s="173" t="s">
        <v>254</v>
      </c>
      <c r="E1274" s="173">
        <v>366</v>
      </c>
      <c r="F1274" s="173">
        <v>116673</v>
      </c>
      <c r="G1274" s="173">
        <v>735</v>
      </c>
      <c r="H1274" s="173">
        <v>0.49602861028089373</v>
      </c>
      <c r="I1274" s="200">
        <v>9.9174231244111777</v>
      </c>
      <c r="J1274" s="200">
        <v>8.3289775958014811</v>
      </c>
      <c r="K1274" s="173">
        <v>59</v>
      </c>
      <c r="L1274" s="198">
        <v>0.59774195638218297</v>
      </c>
      <c r="M1274" s="198">
        <v>0.25256753811994598</v>
      </c>
      <c r="N1274" s="198">
        <v>1.8069060561978401E-3</v>
      </c>
      <c r="O1274" s="198">
        <v>1.52067517506611E-3</v>
      </c>
      <c r="P1274" s="173">
        <v>24</v>
      </c>
      <c r="Q1274" s="173">
        <v>426183</v>
      </c>
      <c r="R1274" s="198">
        <v>1.4629578368955099E-3</v>
      </c>
    </row>
    <row r="1275" spans="2:18" x14ac:dyDescent="0.2">
      <c r="B1275" s="173" t="s">
        <v>1624</v>
      </c>
      <c r="C1275" s="173" t="s">
        <v>475</v>
      </c>
      <c r="D1275" s="173" t="s">
        <v>254</v>
      </c>
      <c r="E1275" s="173">
        <v>1592</v>
      </c>
      <c r="F1275" s="173">
        <v>35478</v>
      </c>
      <c r="G1275" s="173">
        <v>6783</v>
      </c>
      <c r="H1275" s="173">
        <v>2.39</v>
      </c>
      <c r="I1275" s="200">
        <v>1.7044749380182993</v>
      </c>
      <c r="J1275" s="200">
        <v>4.9324910863844273</v>
      </c>
      <c r="K1275" s="173">
        <v>16</v>
      </c>
      <c r="L1275" s="198">
        <v>0.14866690617398801</v>
      </c>
      <c r="M1275" s="198">
        <v>0.14866690617398801</v>
      </c>
      <c r="N1275" s="198">
        <v>1.0318446579069801E-3</v>
      </c>
      <c r="O1275" s="198">
        <v>1.0318446579069801E-3</v>
      </c>
      <c r="P1275" s="173">
        <v>21</v>
      </c>
      <c r="Q1275" s="173">
        <v>365241</v>
      </c>
      <c r="R1275" s="198">
        <v>1.2980511564080999E-3</v>
      </c>
    </row>
    <row r="1276" spans="2:18" x14ac:dyDescent="0.2">
      <c r="B1276" s="173" t="s">
        <v>1625</v>
      </c>
      <c r="C1276" s="173" t="s">
        <v>475</v>
      </c>
      <c r="D1276" s="173" t="s">
        <v>21</v>
      </c>
      <c r="E1276" s="173">
        <v>909</v>
      </c>
      <c r="F1276" s="173">
        <v>579</v>
      </c>
      <c r="G1276" s="173">
        <v>6201</v>
      </c>
      <c r="H1276" s="173">
        <v>3.08</v>
      </c>
      <c r="I1276" s="200">
        <v>1.3900822692500611E-2</v>
      </c>
      <c r="J1276" s="200">
        <v>1.0590093386313304</v>
      </c>
      <c r="K1276" s="173">
        <v>2</v>
      </c>
      <c r="L1276" s="198">
        <v>4.7587356369226098E-4</v>
      </c>
      <c r="M1276" s="198">
        <v>4.7587356369226098E-4</v>
      </c>
      <c r="N1276" s="198">
        <v>2.35580972124881E-6</v>
      </c>
      <c r="O1276" s="198">
        <v>2.35580972124881E-6</v>
      </c>
      <c r="P1276" s="173">
        <v>2</v>
      </c>
      <c r="Q1276" s="173">
        <v>30778</v>
      </c>
      <c r="R1276" s="198">
        <v>2.2615773323988599E-4</v>
      </c>
    </row>
    <row r="1277" spans="2:18" x14ac:dyDescent="0.2">
      <c r="B1277" s="173" t="s">
        <v>1626</v>
      </c>
      <c r="C1277" s="173" t="s">
        <v>475</v>
      </c>
      <c r="D1277" s="173" t="s">
        <v>21</v>
      </c>
      <c r="E1277" s="173">
        <v>613</v>
      </c>
      <c r="F1277" s="173">
        <v>2208</v>
      </c>
      <c r="G1277" s="173">
        <v>399</v>
      </c>
      <c r="H1277" s="173">
        <v>0.84</v>
      </c>
      <c r="I1277" s="200">
        <v>4.9249250026338429E-3</v>
      </c>
      <c r="J1277" s="200">
        <v>0.37492628981892401</v>
      </c>
      <c r="K1277" s="173">
        <v>3</v>
      </c>
      <c r="L1277" s="198">
        <v>4.04021367194172E-4</v>
      </c>
      <c r="M1277" s="198">
        <v>4.04021367194172E-4</v>
      </c>
      <c r="N1277" s="198">
        <v>3.5337145818732198E-6</v>
      </c>
      <c r="O1277" s="198">
        <v>3.5337145818732198E-6</v>
      </c>
      <c r="P1277" s="173">
        <v>3</v>
      </c>
      <c r="Q1277" s="173">
        <v>26112</v>
      </c>
      <c r="R1277" s="198">
        <v>1.5194972702054901E-4</v>
      </c>
    </row>
    <row r="1278" spans="2:18" x14ac:dyDescent="0.2">
      <c r="B1278" s="173" t="s">
        <v>1627</v>
      </c>
      <c r="C1278" s="173" t="s">
        <v>475</v>
      </c>
      <c r="D1278" s="173" t="s">
        <v>21</v>
      </c>
      <c r="E1278" s="173">
        <v>362</v>
      </c>
      <c r="F1278" s="173">
        <v>1996</v>
      </c>
      <c r="G1278" s="173">
        <v>1514</v>
      </c>
      <c r="H1278" s="173">
        <v>1.8</v>
      </c>
      <c r="I1278" s="200">
        <v>0.27902609033915821</v>
      </c>
      <c r="J1278" s="200">
        <v>4.9287758979918879</v>
      </c>
      <c r="K1278" s="173">
        <v>2</v>
      </c>
      <c r="L1278" s="198">
        <v>3.9813184289105002E-3</v>
      </c>
      <c r="M1278" s="198">
        <v>3.9813184289105002E-3</v>
      </c>
      <c r="N1278" s="198">
        <v>6.9496386776839994E-5</v>
      </c>
      <c r="O1278" s="198">
        <v>6.9496386776839994E-5</v>
      </c>
      <c r="P1278" s="173">
        <v>2</v>
      </c>
      <c r="Q1278" s="173">
        <v>59705</v>
      </c>
      <c r="R1278" s="198">
        <v>2.0142173116677401E-4</v>
      </c>
    </row>
    <row r="1279" spans="2:18" x14ac:dyDescent="0.2">
      <c r="B1279" s="173" t="s">
        <v>1628</v>
      </c>
      <c r="C1279" s="173" t="s">
        <v>475</v>
      </c>
      <c r="D1279" s="173" t="s">
        <v>21</v>
      </c>
      <c r="E1279" s="173">
        <v>1980</v>
      </c>
      <c r="F1279" s="173">
        <v>9253</v>
      </c>
      <c r="G1279" s="173">
        <v>2283</v>
      </c>
      <c r="H1279" s="173">
        <v>4.01</v>
      </c>
      <c r="I1279" s="200">
        <v>0.36517272704008213</v>
      </c>
      <c r="J1279" s="200">
        <v>11.351825472242776</v>
      </c>
      <c r="K1279" s="173">
        <v>8</v>
      </c>
      <c r="L1279" s="198">
        <v>3.2126177168670098E-2</v>
      </c>
      <c r="M1279" s="198">
        <v>3.2126177168670098E-2</v>
      </c>
      <c r="N1279" s="198">
        <v>2.8269716654985799E-4</v>
      </c>
      <c r="O1279" s="198">
        <v>2.8269716654985799E-4</v>
      </c>
      <c r="P1279" s="173">
        <v>13</v>
      </c>
      <c r="Q1279" s="173">
        <v>847844</v>
      </c>
      <c r="R1279" s="198">
        <v>2.2721784761444799E-3</v>
      </c>
    </row>
    <row r="1280" spans="2:18" x14ac:dyDescent="0.2">
      <c r="B1280" s="173" t="s">
        <v>1629</v>
      </c>
      <c r="C1280" s="173" t="s">
        <v>475</v>
      </c>
      <c r="D1280" s="173" t="s">
        <v>254</v>
      </c>
      <c r="E1280" s="173">
        <v>2</v>
      </c>
      <c r="F1280" s="173">
        <v>0</v>
      </c>
      <c r="G1280" s="173">
        <v>3115</v>
      </c>
      <c r="H1280" s="173">
        <v>0.69</v>
      </c>
      <c r="I1280" s="200">
        <v>0</v>
      </c>
      <c r="J1280" s="200">
        <v>0</v>
      </c>
      <c r="K1280" s="173">
        <v>0</v>
      </c>
      <c r="L1280" s="198">
        <v>0</v>
      </c>
      <c r="M1280" s="198">
        <v>0</v>
      </c>
      <c r="N1280" s="198">
        <v>0</v>
      </c>
      <c r="O1280" s="198">
        <v>0</v>
      </c>
      <c r="P1280" s="173">
        <v>0</v>
      </c>
      <c r="Q1280" s="173">
        <v>0</v>
      </c>
      <c r="R1280" s="198">
        <v>0</v>
      </c>
    </row>
    <row r="1281" spans="2:18" x14ac:dyDescent="0.2">
      <c r="B1281" s="173" t="s">
        <v>1630</v>
      </c>
      <c r="C1281" s="173" t="s">
        <v>475</v>
      </c>
      <c r="D1281" s="173" t="s">
        <v>254</v>
      </c>
      <c r="E1281" s="173">
        <v>513</v>
      </c>
      <c r="F1281" s="173">
        <v>2475</v>
      </c>
      <c r="G1281" s="173">
        <v>1792</v>
      </c>
      <c r="H1281" s="173">
        <v>1.05</v>
      </c>
      <c r="I1281" s="200">
        <v>6.8545970207621265E-2</v>
      </c>
      <c r="J1281" s="200">
        <v>2.0054722348792042</v>
      </c>
      <c r="K1281" s="173">
        <v>2</v>
      </c>
      <c r="L1281" s="198">
        <v>5.2734800610154701E-3</v>
      </c>
      <c r="M1281" s="198">
        <v>5.2734800610154701E-3</v>
      </c>
      <c r="N1281" s="198">
        <v>6.1251052752469195E-5</v>
      </c>
      <c r="O1281" s="198">
        <v>6.1251052752469195E-5</v>
      </c>
      <c r="P1281" s="173">
        <v>2</v>
      </c>
      <c r="Q1281" s="173">
        <v>130985</v>
      </c>
      <c r="R1281" s="198">
        <v>4.3229108384915799E-4</v>
      </c>
    </row>
    <row r="1282" spans="2:18" x14ac:dyDescent="0.2">
      <c r="B1282" s="173" t="s">
        <v>1631</v>
      </c>
      <c r="C1282" s="173" t="s">
        <v>475</v>
      </c>
      <c r="D1282" s="173" t="s">
        <v>254</v>
      </c>
      <c r="E1282" s="173">
        <v>1408</v>
      </c>
      <c r="F1282" s="173">
        <v>7292</v>
      </c>
      <c r="G1282" s="173">
        <v>3720</v>
      </c>
      <c r="H1282" s="173">
        <v>2.9</v>
      </c>
      <c r="I1282" s="200">
        <v>5.7599274878230622</v>
      </c>
      <c r="J1282" s="200">
        <v>3.9510215251960771E-4</v>
      </c>
      <c r="K1282" s="173">
        <v>5</v>
      </c>
      <c r="L1282" s="198">
        <v>0.51515669079408499</v>
      </c>
      <c r="M1282" s="198">
        <v>0.51515669079408499</v>
      </c>
      <c r="N1282" s="198">
        <v>3.5596284888069602E-3</v>
      </c>
      <c r="O1282" s="198">
        <v>3.5596284888069602E-3</v>
      </c>
      <c r="P1282" s="173">
        <v>1</v>
      </c>
      <c r="Q1282" s="173">
        <v>30</v>
      </c>
      <c r="R1282" s="198">
        <v>1.1779048606244101E-6</v>
      </c>
    </row>
    <row r="1283" spans="2:18" x14ac:dyDescent="0.2">
      <c r="B1283" s="173" t="s">
        <v>1632</v>
      </c>
      <c r="C1283" s="173" t="s">
        <v>475</v>
      </c>
      <c r="D1283" s="173" t="s">
        <v>21</v>
      </c>
      <c r="E1283" s="173">
        <v>209</v>
      </c>
      <c r="F1283" s="173">
        <v>873</v>
      </c>
      <c r="G1283" s="173">
        <v>1606</v>
      </c>
      <c r="H1283" s="173">
        <v>1.51</v>
      </c>
      <c r="I1283" s="200">
        <v>0</v>
      </c>
      <c r="J1283" s="200">
        <v>0.54184814560663996</v>
      </c>
      <c r="K1283" s="173">
        <v>0</v>
      </c>
      <c r="L1283" s="198">
        <v>0</v>
      </c>
      <c r="M1283" s="198">
        <v>0</v>
      </c>
      <c r="N1283" s="198">
        <v>0</v>
      </c>
      <c r="O1283" s="198">
        <v>0</v>
      </c>
      <c r="P1283" s="173">
        <v>1</v>
      </c>
      <c r="Q1283" s="173">
        <v>10880</v>
      </c>
      <c r="R1283" s="198">
        <v>7.5385911079962095E-5</v>
      </c>
    </row>
    <row r="1284" spans="2:18" x14ac:dyDescent="0.2">
      <c r="B1284" s="173" t="s">
        <v>1633</v>
      </c>
      <c r="C1284" s="173" t="s">
        <v>1223</v>
      </c>
      <c r="D1284" s="173" t="s">
        <v>254</v>
      </c>
      <c r="E1284" s="173">
        <v>203</v>
      </c>
      <c r="F1284" s="173">
        <v>156788</v>
      </c>
      <c r="G1284" s="173">
        <v>0</v>
      </c>
      <c r="H1284" s="173">
        <v>0.36198800000000003</v>
      </c>
      <c r="I1284" s="200">
        <v>0.6856856077543626</v>
      </c>
      <c r="J1284" s="200">
        <v>5.7159754284421096</v>
      </c>
      <c r="K1284" s="173">
        <v>32</v>
      </c>
      <c r="L1284" s="198">
        <v>3.2161514314488798E-2</v>
      </c>
      <c r="M1284" s="198">
        <v>3.2161514314488798E-2</v>
      </c>
      <c r="N1284" s="198">
        <v>3.7339584081793698E-4</v>
      </c>
      <c r="O1284" s="198">
        <v>3.7339584081793698E-4</v>
      </c>
      <c r="P1284" s="173">
        <v>26</v>
      </c>
      <c r="Q1284" s="173">
        <v>227610</v>
      </c>
      <c r="R1284" s="198">
        <v>9.1287626698391595E-4</v>
      </c>
    </row>
    <row r="1285" spans="2:18" x14ac:dyDescent="0.2">
      <c r="B1285" s="173" t="s">
        <v>1634</v>
      </c>
      <c r="C1285" s="173" t="s">
        <v>1223</v>
      </c>
      <c r="D1285" s="173" t="s">
        <v>263</v>
      </c>
      <c r="E1285" s="173">
        <v>465</v>
      </c>
      <c r="F1285" s="173">
        <v>296357</v>
      </c>
      <c r="G1285" s="173">
        <v>176</v>
      </c>
      <c r="H1285" s="173">
        <v>0.58527743999999993</v>
      </c>
      <c r="I1285" s="200">
        <v>2.9074605244476683</v>
      </c>
      <c r="J1285" s="200">
        <v>6.6569545569070518</v>
      </c>
      <c r="K1285" s="173">
        <v>46</v>
      </c>
      <c r="L1285" s="198">
        <v>0.153512806770597</v>
      </c>
      <c r="M1285" s="198">
        <v>0.153512806770597</v>
      </c>
      <c r="N1285" s="198">
        <v>1.27213724947436E-3</v>
      </c>
      <c r="O1285" s="198">
        <v>1.27213724947436E-3</v>
      </c>
      <c r="P1285" s="173">
        <v>16</v>
      </c>
      <c r="Q1285" s="173">
        <v>298398</v>
      </c>
      <c r="R1285" s="198">
        <v>1.2556465814256199E-3</v>
      </c>
    </row>
    <row r="1286" spans="2:18" x14ac:dyDescent="0.2">
      <c r="B1286" s="173" t="s">
        <v>1635</v>
      </c>
      <c r="C1286" s="173" t="s">
        <v>1223</v>
      </c>
      <c r="D1286" s="173" t="s">
        <v>254</v>
      </c>
      <c r="E1286" s="173">
        <v>851</v>
      </c>
      <c r="F1286" s="173">
        <v>43607</v>
      </c>
      <c r="G1286" s="173">
        <v>0</v>
      </c>
      <c r="H1286" s="173">
        <v>1.2437145599999999</v>
      </c>
      <c r="I1286" s="200">
        <v>0.20339291030863779</v>
      </c>
      <c r="J1286" s="200">
        <v>15.237323354525143</v>
      </c>
      <c r="K1286" s="173">
        <v>15</v>
      </c>
      <c r="L1286" s="198">
        <v>1.05446043123097E-2</v>
      </c>
      <c r="M1286" s="198">
        <v>1.05446043123097E-2</v>
      </c>
      <c r="N1286" s="198">
        <v>1.00121913153075E-4</v>
      </c>
      <c r="O1286" s="198">
        <v>1.00121913153075E-4</v>
      </c>
      <c r="P1286" s="173">
        <v>17</v>
      </c>
      <c r="Q1286" s="173">
        <v>670645</v>
      </c>
      <c r="R1286" s="198">
        <v>2.6879788919449E-3</v>
      </c>
    </row>
    <row r="1287" spans="2:18" x14ac:dyDescent="0.2">
      <c r="B1287" s="173" t="s">
        <v>1636</v>
      </c>
      <c r="C1287" s="173" t="s">
        <v>1223</v>
      </c>
      <c r="D1287" s="173" t="s">
        <v>263</v>
      </c>
      <c r="E1287" s="173">
        <v>348</v>
      </c>
      <c r="F1287" s="173">
        <v>209746</v>
      </c>
      <c r="G1287" s="173">
        <v>2479</v>
      </c>
      <c r="H1287" s="173">
        <v>0.62185727999999996</v>
      </c>
      <c r="I1287" s="200">
        <v>1.3945585815499366</v>
      </c>
      <c r="J1287" s="200">
        <v>6.9795127604405165</v>
      </c>
      <c r="K1287" s="173">
        <v>47</v>
      </c>
      <c r="L1287" s="198">
        <v>7.0933430706801803E-2</v>
      </c>
      <c r="M1287" s="198">
        <v>7.0933430706801803E-2</v>
      </c>
      <c r="N1287" s="198">
        <v>4.2051203524291297E-4</v>
      </c>
      <c r="O1287" s="198">
        <v>4.2051203524291297E-4</v>
      </c>
      <c r="P1287" s="173">
        <v>16</v>
      </c>
      <c r="Q1287" s="173">
        <v>301390</v>
      </c>
      <c r="R1287" s="198">
        <v>1.2191315307462599E-3</v>
      </c>
    </row>
    <row r="1288" spans="2:18" x14ac:dyDescent="0.2">
      <c r="B1288" s="173" t="s">
        <v>1637</v>
      </c>
      <c r="C1288" s="173" t="s">
        <v>1223</v>
      </c>
      <c r="D1288" s="173" t="s">
        <v>21</v>
      </c>
      <c r="E1288" s="173">
        <v>1</v>
      </c>
      <c r="F1288" s="173">
        <v>3711</v>
      </c>
      <c r="G1288" s="173">
        <v>0</v>
      </c>
      <c r="H1288" s="173">
        <v>5.9625139200000001</v>
      </c>
      <c r="I1288" s="200">
        <v>0</v>
      </c>
      <c r="J1288" s="200">
        <v>0</v>
      </c>
      <c r="K1288" s="173">
        <v>0</v>
      </c>
      <c r="L1288" s="198">
        <v>0</v>
      </c>
      <c r="M1288" s="198">
        <v>0</v>
      </c>
      <c r="N1288" s="198">
        <v>0</v>
      </c>
      <c r="O1288" s="198">
        <v>0</v>
      </c>
      <c r="P1288" s="173">
        <v>0</v>
      </c>
      <c r="Q1288" s="173">
        <v>0</v>
      </c>
      <c r="R1288" s="198">
        <v>0</v>
      </c>
    </row>
    <row r="1289" spans="2:18" x14ac:dyDescent="0.2">
      <c r="B1289" s="173" t="s">
        <v>1638</v>
      </c>
      <c r="C1289" s="173" t="s">
        <v>816</v>
      </c>
      <c r="D1289" s="173" t="s">
        <v>254</v>
      </c>
      <c r="E1289" s="173">
        <v>1282</v>
      </c>
      <c r="F1289" s="173">
        <v>6411</v>
      </c>
      <c r="G1289" s="173">
        <v>2843</v>
      </c>
      <c r="H1289" s="173">
        <v>2.2087311703073755</v>
      </c>
      <c r="I1289" s="200">
        <v>1.1057226196375185</v>
      </c>
      <c r="J1289" s="200">
        <v>0.33217085755383119</v>
      </c>
      <c r="K1289" s="173">
        <v>6</v>
      </c>
      <c r="L1289" s="198">
        <v>7.4322262990818205E-2</v>
      </c>
      <c r="M1289" s="198">
        <v>7.4322262990818205E-2</v>
      </c>
      <c r="N1289" s="198">
        <v>2.8269716654985799E-4</v>
      </c>
      <c r="O1289" s="198">
        <v>2.8269716654985799E-4</v>
      </c>
      <c r="P1289" s="173">
        <v>1</v>
      </c>
      <c r="Q1289" s="173">
        <v>18955</v>
      </c>
      <c r="R1289" s="198">
        <v>2.6267278391924298E-4</v>
      </c>
    </row>
    <row r="1290" spans="2:18" x14ac:dyDescent="0.2">
      <c r="B1290" s="173" t="s">
        <v>1639</v>
      </c>
      <c r="C1290" s="173" t="s">
        <v>816</v>
      </c>
      <c r="D1290" s="173" t="s">
        <v>254</v>
      </c>
      <c r="E1290" s="173">
        <v>550</v>
      </c>
      <c r="F1290" s="173">
        <v>2298</v>
      </c>
      <c r="G1290" s="173">
        <v>1110</v>
      </c>
      <c r="H1290" s="173">
        <v>0.90782594711786202</v>
      </c>
      <c r="I1290" s="200">
        <v>1.3943821408078465E-3</v>
      </c>
      <c r="J1290" s="200">
        <v>0</v>
      </c>
      <c r="K1290" s="173">
        <v>1</v>
      </c>
      <c r="L1290" s="198">
        <v>1.18968390923065E-4</v>
      </c>
      <c r="M1290" s="198">
        <v>1.18968390923065E-4</v>
      </c>
      <c r="N1290" s="198">
        <v>1.1779048606244101E-6</v>
      </c>
      <c r="O1290" s="198">
        <v>1.1779048606244101E-6</v>
      </c>
      <c r="P1290" s="173">
        <v>0</v>
      </c>
      <c r="Q1290" s="173">
        <v>0</v>
      </c>
      <c r="R1290" s="198">
        <v>0</v>
      </c>
    </row>
    <row r="1291" spans="2:18" x14ac:dyDescent="0.2">
      <c r="B1291" s="173" t="s">
        <v>1640</v>
      </c>
      <c r="C1291" s="173" t="s">
        <v>816</v>
      </c>
      <c r="D1291" s="173" t="s">
        <v>21</v>
      </c>
      <c r="E1291" s="173">
        <v>821</v>
      </c>
      <c r="F1291" s="173">
        <v>1693</v>
      </c>
      <c r="G1291" s="173">
        <v>2966</v>
      </c>
      <c r="H1291" s="173">
        <v>1.6415553885968306</v>
      </c>
      <c r="I1291" s="200">
        <v>0.39765804356565637</v>
      </c>
      <c r="J1291" s="200">
        <v>0</v>
      </c>
      <c r="K1291" s="173">
        <v>3</v>
      </c>
      <c r="L1291" s="198">
        <v>2.33566754813214E-2</v>
      </c>
      <c r="M1291" s="198">
        <v>2.33566754813214E-2</v>
      </c>
      <c r="N1291" s="198">
        <v>8.2453340243708497E-5</v>
      </c>
      <c r="O1291" s="198">
        <v>8.2453340243708497E-5</v>
      </c>
      <c r="P1291" s="173">
        <v>0</v>
      </c>
      <c r="Q1291" s="173">
        <v>0</v>
      </c>
      <c r="R1291" s="198">
        <v>0</v>
      </c>
    </row>
    <row r="1292" spans="2:18" x14ac:dyDescent="0.2">
      <c r="B1292" s="173" t="s">
        <v>1641</v>
      </c>
      <c r="C1292" s="173" t="s">
        <v>816</v>
      </c>
      <c r="D1292" s="173" t="s">
        <v>254</v>
      </c>
      <c r="E1292" s="173">
        <v>1858</v>
      </c>
      <c r="F1292" s="173">
        <v>31969</v>
      </c>
      <c r="G1292" s="173">
        <v>16457</v>
      </c>
      <c r="H1292" s="173">
        <v>2.8545042667108032</v>
      </c>
      <c r="I1292" s="200">
        <v>0.73361500080347686</v>
      </c>
      <c r="J1292" s="200">
        <v>0.55678808883831554</v>
      </c>
      <c r="K1292" s="173">
        <v>10</v>
      </c>
      <c r="L1292" s="198">
        <v>5.5284964633406597E-2</v>
      </c>
      <c r="M1292" s="198">
        <v>5.5284964633406597E-2</v>
      </c>
      <c r="N1292" s="198">
        <v>3.7339584081793698E-4</v>
      </c>
      <c r="O1292" s="198">
        <v>3.7339584081793698E-4</v>
      </c>
      <c r="P1292" s="173">
        <v>8</v>
      </c>
      <c r="Q1292" s="173">
        <v>35622</v>
      </c>
      <c r="R1292" s="198">
        <v>1.59017156184295E-4</v>
      </c>
    </row>
    <row r="1293" spans="2:18" x14ac:dyDescent="0.2">
      <c r="B1293" s="173" t="s">
        <v>1642</v>
      </c>
      <c r="C1293" s="173" t="s">
        <v>816</v>
      </c>
      <c r="D1293" s="173" t="s">
        <v>21</v>
      </c>
      <c r="E1293" s="173">
        <v>887</v>
      </c>
      <c r="F1293" s="173">
        <v>3057</v>
      </c>
      <c r="G1293" s="173">
        <v>795</v>
      </c>
      <c r="H1293" s="173">
        <v>1.4258081089526757</v>
      </c>
      <c r="I1293" s="200">
        <v>7.0043948455157266E-3</v>
      </c>
      <c r="J1293" s="200">
        <v>0</v>
      </c>
      <c r="K1293" s="173">
        <v>2</v>
      </c>
      <c r="L1293" s="198">
        <v>3.33347075556707E-4</v>
      </c>
      <c r="M1293" s="198">
        <v>3.33347075556707E-4</v>
      </c>
      <c r="N1293" s="198">
        <v>2.35580972124881E-6</v>
      </c>
      <c r="O1293" s="198">
        <v>2.35580972124881E-6</v>
      </c>
      <c r="P1293" s="173">
        <v>0</v>
      </c>
      <c r="Q1293" s="173">
        <v>0</v>
      </c>
      <c r="R1293" s="198">
        <v>0</v>
      </c>
    </row>
    <row r="1294" spans="2:18" x14ac:dyDescent="0.2">
      <c r="B1294" s="173" t="s">
        <v>1643</v>
      </c>
      <c r="C1294" s="173" t="s">
        <v>365</v>
      </c>
      <c r="D1294" s="173" t="s">
        <v>254</v>
      </c>
      <c r="E1294" s="173">
        <v>1896</v>
      </c>
      <c r="F1294" s="173">
        <v>19518</v>
      </c>
      <c r="G1294" s="173">
        <v>590</v>
      </c>
      <c r="H1294" s="173">
        <v>2.3411097599999997</v>
      </c>
      <c r="I1294" s="200">
        <v>7.8699450219156493</v>
      </c>
      <c r="J1294" s="200">
        <v>0.2379212459586266</v>
      </c>
      <c r="K1294" s="173">
        <v>17</v>
      </c>
      <c r="L1294" s="198">
        <v>0.652702997178918</v>
      </c>
      <c r="M1294" s="198">
        <v>0.652702997178918</v>
      </c>
      <c r="N1294" s="198">
        <v>5.0720583298487004E-3</v>
      </c>
      <c r="O1294" s="198">
        <v>5.0720583298487004E-3</v>
      </c>
      <c r="P1294" s="173">
        <v>3</v>
      </c>
      <c r="Q1294" s="173">
        <v>16752</v>
      </c>
      <c r="R1294" s="198">
        <v>6.8318481916215598E-5</v>
      </c>
    </row>
    <row r="1295" spans="2:18" x14ac:dyDescent="0.2">
      <c r="B1295" s="173" t="s">
        <v>1644</v>
      </c>
      <c r="C1295" s="173" t="s">
        <v>1645</v>
      </c>
      <c r="D1295" s="173" t="s">
        <v>263</v>
      </c>
      <c r="E1295" s="173">
        <v>160</v>
      </c>
      <c r="F1295" s="173">
        <v>301526</v>
      </c>
      <c r="G1295" s="173">
        <v>89</v>
      </c>
      <c r="H1295" s="173">
        <v>0.91200000000000003</v>
      </c>
      <c r="I1295" s="200">
        <v>5.3726326270946068</v>
      </c>
      <c r="J1295" s="200">
        <v>0.39868496218221977</v>
      </c>
      <c r="K1295" s="173">
        <v>69</v>
      </c>
      <c r="L1295" s="198">
        <v>0.264036797747846</v>
      </c>
      <c r="M1295" s="198">
        <v>0.254604135623966</v>
      </c>
      <c r="N1295" s="198">
        <v>1.66320166320166E-3</v>
      </c>
      <c r="O1295" s="198">
        <v>1.4947612681323701E-3</v>
      </c>
      <c r="P1295" s="173">
        <v>8</v>
      </c>
      <c r="Q1295" s="173">
        <v>16634</v>
      </c>
      <c r="R1295" s="198">
        <v>3.9577603316980103E-4</v>
      </c>
    </row>
    <row r="1296" spans="2:18" x14ac:dyDescent="0.2">
      <c r="B1296" s="173" t="s">
        <v>1646</v>
      </c>
      <c r="C1296" s="173" t="s">
        <v>1645</v>
      </c>
      <c r="D1296" s="173" t="s">
        <v>263</v>
      </c>
      <c r="E1296" s="173">
        <v>256</v>
      </c>
      <c r="F1296" s="173">
        <v>284133</v>
      </c>
      <c r="G1296" s="173">
        <v>0</v>
      </c>
      <c r="H1296" s="173">
        <v>1.536</v>
      </c>
      <c r="I1296" s="200">
        <v>7.7715245477772923</v>
      </c>
      <c r="J1296" s="200">
        <v>2.2917542248346954</v>
      </c>
      <c r="K1296" s="173">
        <v>64</v>
      </c>
      <c r="L1296" s="198">
        <v>0.341522913194301</v>
      </c>
      <c r="M1296" s="198">
        <v>0.341522913194301</v>
      </c>
      <c r="N1296" s="198">
        <v>2.3605213406913102E-3</v>
      </c>
      <c r="O1296" s="198">
        <v>2.3605213406913102E-3</v>
      </c>
      <c r="P1296" s="173">
        <v>21</v>
      </c>
      <c r="Q1296" s="173">
        <v>85501</v>
      </c>
      <c r="R1296" s="198">
        <v>8.1157644897021696E-4</v>
      </c>
    </row>
    <row r="1297" spans="2:18" x14ac:dyDescent="0.2">
      <c r="B1297" s="173" t="s">
        <v>1647</v>
      </c>
      <c r="C1297" s="173" t="s">
        <v>1645</v>
      </c>
      <c r="D1297" s="173" t="s">
        <v>254</v>
      </c>
      <c r="E1297" s="173">
        <v>505</v>
      </c>
      <c r="F1297" s="173">
        <v>19413</v>
      </c>
      <c r="G1297" s="173">
        <v>0</v>
      </c>
      <c r="H1297" s="173">
        <v>0.96</v>
      </c>
      <c r="I1297" s="200">
        <v>2.7405033657622537</v>
      </c>
      <c r="J1297" s="200">
        <v>1.4141853988320114</v>
      </c>
      <c r="K1297" s="173">
        <v>10</v>
      </c>
      <c r="L1297" s="198">
        <v>0.132882981041621</v>
      </c>
      <c r="M1297" s="198">
        <v>0.132882981041621</v>
      </c>
      <c r="N1297" s="198">
        <v>1.2179536258856401E-3</v>
      </c>
      <c r="O1297" s="198">
        <v>1.2179536258856401E-3</v>
      </c>
      <c r="P1297" s="173">
        <v>7</v>
      </c>
      <c r="Q1297" s="173">
        <v>58215</v>
      </c>
      <c r="R1297" s="198">
        <v>1.3227871584812101E-3</v>
      </c>
    </row>
    <row r="1298" spans="2:18" x14ac:dyDescent="0.2">
      <c r="B1298" s="173" t="s">
        <v>1648</v>
      </c>
      <c r="C1298" s="173" t="s">
        <v>1645</v>
      </c>
      <c r="D1298" s="173" t="s">
        <v>263</v>
      </c>
      <c r="E1298" s="173">
        <v>328</v>
      </c>
      <c r="F1298" s="173">
        <v>496648</v>
      </c>
      <c r="G1298" s="173">
        <v>0</v>
      </c>
      <c r="H1298" s="173">
        <v>1.3919999999999999</v>
      </c>
      <c r="I1298" s="200">
        <v>5.7557617829593788</v>
      </c>
      <c r="J1298" s="200">
        <v>1.6853524605683881</v>
      </c>
      <c r="K1298" s="173">
        <v>58</v>
      </c>
      <c r="L1298" s="198">
        <v>0.25579028581861402</v>
      </c>
      <c r="M1298" s="198">
        <v>0.24452833744618399</v>
      </c>
      <c r="N1298" s="198">
        <v>2.12022874912393E-3</v>
      </c>
      <c r="O1298" s="198">
        <v>2.07900207900208E-3</v>
      </c>
      <c r="P1298" s="173">
        <v>12</v>
      </c>
      <c r="Q1298" s="173">
        <v>63586</v>
      </c>
      <c r="R1298" s="198">
        <v>1.1461014293875501E-3</v>
      </c>
    </row>
    <row r="1299" spans="2:18" x14ac:dyDescent="0.2">
      <c r="B1299" s="173" t="s">
        <v>1649</v>
      </c>
      <c r="C1299" s="173" t="s">
        <v>453</v>
      </c>
      <c r="D1299" s="173" t="s">
        <v>254</v>
      </c>
      <c r="E1299" s="173">
        <v>329</v>
      </c>
      <c r="F1299" s="173">
        <v>58740</v>
      </c>
      <c r="G1299" s="173">
        <v>38</v>
      </c>
      <c r="H1299" s="173">
        <v>0.65</v>
      </c>
      <c r="I1299" s="200">
        <v>12.639309154472175</v>
      </c>
      <c r="J1299" s="200">
        <v>6.5114214617526667</v>
      </c>
      <c r="K1299" s="173">
        <v>20</v>
      </c>
      <c r="L1299" s="198">
        <v>0.609411459836389</v>
      </c>
      <c r="M1299" s="198">
        <v>0.609411459836389</v>
      </c>
      <c r="N1299" s="198">
        <v>2.42530610802565E-3</v>
      </c>
      <c r="O1299" s="198">
        <v>2.42530610802565E-3</v>
      </c>
      <c r="P1299" s="173">
        <v>7</v>
      </c>
      <c r="Q1299" s="173">
        <v>266534</v>
      </c>
      <c r="R1299" s="198">
        <v>7.8801835175772899E-4</v>
      </c>
    </row>
    <row r="1300" spans="2:18" x14ac:dyDescent="0.2">
      <c r="B1300" s="173" t="s">
        <v>1650</v>
      </c>
      <c r="C1300" s="173" t="s">
        <v>453</v>
      </c>
      <c r="D1300" s="173" t="s">
        <v>254</v>
      </c>
      <c r="E1300" s="173">
        <v>21</v>
      </c>
      <c r="F1300" s="173">
        <v>21560</v>
      </c>
      <c r="G1300" s="173">
        <v>38</v>
      </c>
      <c r="H1300" s="173">
        <v>0.09</v>
      </c>
      <c r="I1300" s="200">
        <v>0.35460121433765651</v>
      </c>
      <c r="J1300" s="200">
        <v>0.22484198442366085</v>
      </c>
      <c r="K1300" s="173">
        <v>5</v>
      </c>
      <c r="L1300" s="198">
        <v>3.6315984757911098E-2</v>
      </c>
      <c r="M1300" s="198">
        <v>3.6315984757911098E-2</v>
      </c>
      <c r="N1300" s="198">
        <v>1.16612581201816E-4</v>
      </c>
      <c r="O1300" s="198">
        <v>1.16612581201816E-4</v>
      </c>
      <c r="P1300" s="173">
        <v>4</v>
      </c>
      <c r="Q1300" s="173">
        <v>19549</v>
      </c>
      <c r="R1300" s="198">
        <v>6.2428957613093605E-5</v>
      </c>
    </row>
    <row r="1301" spans="2:18" x14ac:dyDescent="0.2">
      <c r="B1301" s="173" t="s">
        <v>1651</v>
      </c>
      <c r="C1301" s="173" t="s">
        <v>453</v>
      </c>
      <c r="D1301" s="173" t="s">
        <v>254</v>
      </c>
      <c r="E1301" s="173">
        <v>10</v>
      </c>
      <c r="F1301" s="173">
        <v>7871</v>
      </c>
      <c r="G1301" s="173">
        <v>27</v>
      </c>
      <c r="H1301" s="173">
        <v>1.8835158224289119</v>
      </c>
      <c r="I1301" s="200">
        <v>0.10431815426170259</v>
      </c>
      <c r="J1301" s="200">
        <v>4.3889560210787756E-2</v>
      </c>
      <c r="K1301" s="173">
        <v>5</v>
      </c>
      <c r="L1301" s="198">
        <v>1.0683597085863399E-2</v>
      </c>
      <c r="M1301" s="198">
        <v>1.0683597085863399E-2</v>
      </c>
      <c r="N1301" s="198">
        <v>3.8870860400605403E-5</v>
      </c>
      <c r="O1301" s="198">
        <v>3.8870860400605403E-5</v>
      </c>
      <c r="P1301" s="173">
        <v>1</v>
      </c>
      <c r="Q1301" s="173">
        <v>3816</v>
      </c>
      <c r="R1301" s="198">
        <v>9.4232388849952602E-6</v>
      </c>
    </row>
    <row r="1302" spans="2:18" x14ac:dyDescent="0.2">
      <c r="B1302" s="173" t="s">
        <v>1652</v>
      </c>
      <c r="C1302" s="173" t="s">
        <v>453</v>
      </c>
      <c r="D1302" s="173" t="s">
        <v>254</v>
      </c>
      <c r="E1302" s="173">
        <v>228</v>
      </c>
      <c r="F1302" s="173">
        <v>70388</v>
      </c>
      <c r="G1302" s="173">
        <v>54</v>
      </c>
      <c r="H1302" s="173">
        <v>0.62</v>
      </c>
      <c r="I1302" s="200">
        <v>7.40237091093943</v>
      </c>
      <c r="J1302" s="200">
        <v>2.3706055930256635</v>
      </c>
      <c r="K1302" s="173">
        <v>11</v>
      </c>
      <c r="L1302" s="198">
        <v>0.384772045961848</v>
      </c>
      <c r="M1302" s="198">
        <v>0.384772045961848</v>
      </c>
      <c r="N1302" s="198">
        <v>1.2521128668437399E-3</v>
      </c>
      <c r="O1302" s="198">
        <v>1.2521128668437399E-3</v>
      </c>
      <c r="P1302" s="173">
        <v>4</v>
      </c>
      <c r="Q1302" s="173">
        <v>104612</v>
      </c>
      <c r="R1302" s="198">
        <v>2.6856230822236502E-4</v>
      </c>
    </row>
    <row r="1303" spans="2:18" x14ac:dyDescent="0.2">
      <c r="B1303" s="173" t="s">
        <v>1653</v>
      </c>
      <c r="C1303" s="173" t="s">
        <v>356</v>
      </c>
      <c r="D1303" s="173" t="s">
        <v>254</v>
      </c>
      <c r="E1303" s="173">
        <v>318</v>
      </c>
      <c r="F1303" s="173">
        <v>68625</v>
      </c>
      <c r="G1303" s="173">
        <v>0</v>
      </c>
      <c r="H1303" s="173">
        <v>0.50735004379343041</v>
      </c>
      <c r="I1303" s="200">
        <v>4.1152863854112987</v>
      </c>
      <c r="J1303" s="200">
        <v>2.2893062850810035</v>
      </c>
      <c r="K1303" s="173">
        <v>9</v>
      </c>
      <c r="L1303" s="198">
        <v>0.27935309465054498</v>
      </c>
      <c r="M1303" s="198">
        <v>0.27935309465054498</v>
      </c>
      <c r="N1303" s="198">
        <v>1.0954515203807E-3</v>
      </c>
      <c r="O1303" s="198">
        <v>1.0954515203807E-3</v>
      </c>
      <c r="P1303" s="173">
        <v>6</v>
      </c>
      <c r="Q1303" s="173">
        <v>131931</v>
      </c>
      <c r="R1303" s="198">
        <v>6.2311167127031102E-4</v>
      </c>
    </row>
    <row r="1304" spans="2:18" x14ac:dyDescent="0.2">
      <c r="B1304" s="173" t="s">
        <v>1654</v>
      </c>
      <c r="C1304" s="173" t="s">
        <v>893</v>
      </c>
      <c r="D1304" s="173" t="s">
        <v>254</v>
      </c>
      <c r="E1304" s="173">
        <v>64</v>
      </c>
      <c r="F1304" s="173">
        <v>76428</v>
      </c>
      <c r="G1304" s="173">
        <v>0</v>
      </c>
      <c r="H1304" s="173">
        <v>0.13</v>
      </c>
      <c r="I1304" s="200">
        <v>2.3141582696966222E-2</v>
      </c>
      <c r="J1304" s="200">
        <v>2.1110629547841704</v>
      </c>
      <c r="K1304" s="173">
        <v>1</v>
      </c>
      <c r="L1304" s="198">
        <v>1.1213654273144399E-3</v>
      </c>
      <c r="M1304" s="198">
        <v>1.1213654273144399E-3</v>
      </c>
      <c r="N1304" s="198">
        <v>1.6490668048741702E-5</v>
      </c>
      <c r="O1304" s="198">
        <v>1.6490668048741702E-5</v>
      </c>
      <c r="P1304" s="173">
        <v>10</v>
      </c>
      <c r="Q1304" s="173">
        <v>86845</v>
      </c>
      <c r="R1304" s="198">
        <v>3.1803431236859E-4</v>
      </c>
    </row>
    <row r="1305" spans="2:18" x14ac:dyDescent="0.2">
      <c r="B1305" s="173" t="s">
        <v>1655</v>
      </c>
      <c r="C1305" s="173" t="s">
        <v>893</v>
      </c>
      <c r="D1305" s="173" t="s">
        <v>254</v>
      </c>
      <c r="E1305" s="173">
        <v>276</v>
      </c>
      <c r="F1305" s="173">
        <v>112461</v>
      </c>
      <c r="G1305" s="173">
        <v>191</v>
      </c>
      <c r="H1305" s="173">
        <v>0.61</v>
      </c>
      <c r="I1305" s="200">
        <v>1.2926329775180905</v>
      </c>
      <c r="J1305" s="200">
        <v>2.4014920375626381</v>
      </c>
      <c r="K1305" s="173">
        <v>20</v>
      </c>
      <c r="L1305" s="198">
        <v>6.2320590365916098E-2</v>
      </c>
      <c r="M1305" s="198">
        <v>6.2320590365916098E-2</v>
      </c>
      <c r="N1305" s="198">
        <v>4.0873298663666899E-4</v>
      </c>
      <c r="O1305" s="198">
        <v>4.0873298663666899E-4</v>
      </c>
      <c r="P1305" s="173">
        <v>17</v>
      </c>
      <c r="Q1305" s="173">
        <v>98294</v>
      </c>
      <c r="R1305" s="198">
        <v>4.3700270329165498E-4</v>
      </c>
    </row>
    <row r="1306" spans="2:18" x14ac:dyDescent="0.2">
      <c r="B1306" s="173" t="s">
        <v>1656</v>
      </c>
      <c r="C1306" s="173" t="s">
        <v>893</v>
      </c>
      <c r="D1306" s="173" t="s">
        <v>263</v>
      </c>
      <c r="E1306" s="173">
        <v>729</v>
      </c>
      <c r="F1306" s="173">
        <v>280550</v>
      </c>
      <c r="G1306" s="173">
        <v>629</v>
      </c>
      <c r="H1306" s="173">
        <v>1.4</v>
      </c>
      <c r="I1306" s="200">
        <v>1.5425332257460913</v>
      </c>
      <c r="J1306" s="200">
        <v>3.7772314873715929</v>
      </c>
      <c r="K1306" s="173">
        <v>54</v>
      </c>
      <c r="L1306" s="198">
        <v>4.9946699805056699E-2</v>
      </c>
      <c r="M1306" s="198">
        <v>4.9166926787323401E-2</v>
      </c>
      <c r="N1306" s="198">
        <v>3.4512612416295099E-4</v>
      </c>
      <c r="O1306" s="198">
        <v>3.4277031444170298E-4</v>
      </c>
      <c r="P1306" s="173">
        <v>11</v>
      </c>
      <c r="Q1306" s="173">
        <v>103833</v>
      </c>
      <c r="R1306" s="198">
        <v>5.0767699492911998E-4</v>
      </c>
    </row>
    <row r="1307" spans="2:18" x14ac:dyDescent="0.2">
      <c r="B1307" s="173" t="s">
        <v>1657</v>
      </c>
      <c r="C1307" s="173" t="s">
        <v>337</v>
      </c>
      <c r="D1307" s="173" t="s">
        <v>254</v>
      </c>
      <c r="E1307" s="173">
        <v>72</v>
      </c>
      <c r="F1307" s="173">
        <v>52413</v>
      </c>
      <c r="G1307" s="173">
        <v>602</v>
      </c>
      <c r="H1307" s="173">
        <v>0.36</v>
      </c>
      <c r="I1307" s="200">
        <v>1.2930800415116845</v>
      </c>
      <c r="J1307" s="200">
        <v>2.3354560406159828</v>
      </c>
      <c r="K1307" s="173">
        <v>14</v>
      </c>
      <c r="L1307" s="198">
        <v>4.2436378413715503E-2</v>
      </c>
      <c r="M1307" s="198">
        <v>1.8711018711018702E-2</v>
      </c>
      <c r="N1307" s="198">
        <v>4.82940992856007E-4</v>
      </c>
      <c r="O1307" s="198">
        <v>3.2863545611421001E-4</v>
      </c>
      <c r="P1307" s="173">
        <v>6</v>
      </c>
      <c r="Q1307" s="173">
        <v>65069</v>
      </c>
      <c r="R1307" s="198">
        <v>1.82575253396783E-4</v>
      </c>
    </row>
    <row r="1308" spans="2:18" x14ac:dyDescent="0.2">
      <c r="B1308" s="173" t="s">
        <v>1658</v>
      </c>
      <c r="C1308" s="173" t="s">
        <v>337</v>
      </c>
      <c r="D1308" s="173" t="s">
        <v>254</v>
      </c>
      <c r="E1308" s="173">
        <v>43</v>
      </c>
      <c r="F1308" s="173">
        <v>63174</v>
      </c>
      <c r="G1308" s="173">
        <v>0</v>
      </c>
      <c r="H1308" s="173">
        <v>0.25</v>
      </c>
      <c r="I1308" s="200">
        <v>0.45692190552999662</v>
      </c>
      <c r="J1308" s="200">
        <v>1.1567187750072412</v>
      </c>
      <c r="K1308" s="173">
        <v>13</v>
      </c>
      <c r="L1308" s="198">
        <v>2.2255334436637599E-2</v>
      </c>
      <c r="M1308" s="198">
        <v>7.8848951370197803E-3</v>
      </c>
      <c r="N1308" s="198">
        <v>2.5913906933737002E-4</v>
      </c>
      <c r="O1308" s="198">
        <v>1.6490668048741699E-4</v>
      </c>
      <c r="P1308" s="173">
        <v>4</v>
      </c>
      <c r="Q1308" s="173">
        <v>47831</v>
      </c>
      <c r="R1308" s="198">
        <v>1.4488229785680201E-4</v>
      </c>
    </row>
    <row r="1309" spans="2:18" x14ac:dyDescent="0.2">
      <c r="B1309" s="173" t="s">
        <v>1659</v>
      </c>
      <c r="C1309" s="173" t="s">
        <v>909</v>
      </c>
      <c r="D1309" s="173" t="s">
        <v>21</v>
      </c>
      <c r="E1309" s="173">
        <v>767</v>
      </c>
      <c r="F1309" s="173">
        <v>5963</v>
      </c>
      <c r="G1309" s="173">
        <v>1032</v>
      </c>
      <c r="H1309" s="173">
        <v>1.94</v>
      </c>
      <c r="I1309" s="200">
        <v>0.6072976958374614</v>
      </c>
      <c r="J1309" s="200">
        <v>13.250496515506761</v>
      </c>
      <c r="K1309" s="173">
        <v>5</v>
      </c>
      <c r="L1309" s="198">
        <v>5.3529886391076198E-2</v>
      </c>
      <c r="M1309" s="198">
        <v>5.3529886391076198E-2</v>
      </c>
      <c r="N1309" s="198">
        <v>3.08611073483595E-4</v>
      </c>
      <c r="O1309" s="198">
        <v>3.08611073483595E-4</v>
      </c>
      <c r="P1309" s="173">
        <v>22</v>
      </c>
      <c r="Q1309" s="173">
        <v>991554</v>
      </c>
      <c r="R1309" s="198">
        <v>3.5066227700788601E-3</v>
      </c>
    </row>
    <row r="1310" spans="2:18" x14ac:dyDescent="0.2">
      <c r="B1310" s="173" t="s">
        <v>1660</v>
      </c>
      <c r="C1310" s="173" t="s">
        <v>909</v>
      </c>
      <c r="D1310" s="173" t="s">
        <v>254</v>
      </c>
      <c r="E1310" s="173">
        <v>709</v>
      </c>
      <c r="F1310" s="173">
        <v>4411</v>
      </c>
      <c r="G1310" s="173">
        <v>1554</v>
      </c>
      <c r="H1310" s="173">
        <v>0.83399999999999996</v>
      </c>
      <c r="I1310" s="200">
        <v>0.27193233996270821</v>
      </c>
      <c r="J1310" s="200">
        <v>5.6621143966798364</v>
      </c>
      <c r="K1310" s="173">
        <v>4</v>
      </c>
      <c r="L1310" s="198">
        <v>2.2059802229773901E-2</v>
      </c>
      <c r="M1310" s="198">
        <v>2.2059802229773901E-2</v>
      </c>
      <c r="N1310" s="198">
        <v>2.0024382630614901E-4</v>
      </c>
      <c r="O1310" s="198">
        <v>2.0024382630614901E-4</v>
      </c>
      <c r="P1310" s="173">
        <v>5</v>
      </c>
      <c r="Q1310" s="173">
        <v>389950</v>
      </c>
      <c r="R1310" s="198">
        <v>1.16965952660004E-3</v>
      </c>
    </row>
    <row r="1311" spans="2:18" x14ac:dyDescent="0.2">
      <c r="B1311" s="173" t="s">
        <v>1661</v>
      </c>
      <c r="C1311" s="173" t="s">
        <v>909</v>
      </c>
      <c r="D1311" s="173" t="s">
        <v>254</v>
      </c>
      <c r="E1311" s="173">
        <v>851</v>
      </c>
      <c r="F1311" s="173">
        <v>19035</v>
      </c>
      <c r="G1311" s="173">
        <v>1710</v>
      </c>
      <c r="H1311" s="173">
        <v>1.94</v>
      </c>
      <c r="I1311" s="200">
        <v>0.55494025574235739</v>
      </c>
      <c r="J1311" s="200">
        <v>3.9249904803459512</v>
      </c>
      <c r="K1311" s="173">
        <v>6</v>
      </c>
      <c r="L1311" s="198">
        <v>4.6946576125046401E-2</v>
      </c>
      <c r="M1311" s="198">
        <v>4.6946576125046401E-2</v>
      </c>
      <c r="N1311" s="198">
        <v>1.0954515203807E-3</v>
      </c>
      <c r="O1311" s="198">
        <v>1.0954515203807E-3</v>
      </c>
      <c r="P1311" s="173">
        <v>21</v>
      </c>
      <c r="Q1311" s="173">
        <v>281894</v>
      </c>
      <c r="R1311" s="198">
        <v>1.22855476963126E-3</v>
      </c>
    </row>
    <row r="1312" spans="2:18" x14ac:dyDescent="0.2">
      <c r="B1312" s="173" t="s">
        <v>1662</v>
      </c>
      <c r="C1312" s="173" t="s">
        <v>909</v>
      </c>
      <c r="D1312" s="173" t="s">
        <v>21</v>
      </c>
      <c r="E1312" s="173">
        <v>1</v>
      </c>
      <c r="F1312" s="173">
        <v>2010</v>
      </c>
      <c r="G1312" s="173">
        <v>3437</v>
      </c>
      <c r="H1312" s="173">
        <v>1.5</v>
      </c>
      <c r="I1312" s="200">
        <v>0</v>
      </c>
      <c r="J1312" s="200">
        <v>0</v>
      </c>
      <c r="K1312" s="173">
        <v>0</v>
      </c>
      <c r="L1312" s="198">
        <v>0</v>
      </c>
      <c r="M1312" s="198">
        <v>0</v>
      </c>
      <c r="N1312" s="198">
        <v>0</v>
      </c>
      <c r="O1312" s="198">
        <v>0</v>
      </c>
      <c r="P1312" s="173">
        <v>0</v>
      </c>
      <c r="Q1312" s="173">
        <v>0</v>
      </c>
      <c r="R1312" s="198">
        <v>0</v>
      </c>
    </row>
    <row r="1313" spans="2:18" x14ac:dyDescent="0.2">
      <c r="B1313" s="173" t="s">
        <v>1663</v>
      </c>
      <c r="C1313" s="173" t="s">
        <v>909</v>
      </c>
      <c r="D1313" s="173" t="s">
        <v>254</v>
      </c>
      <c r="E1313" s="173">
        <v>500</v>
      </c>
      <c r="F1313" s="173">
        <v>88601</v>
      </c>
      <c r="G1313" s="173">
        <v>343</v>
      </c>
      <c r="H1313" s="173">
        <v>0.64</v>
      </c>
      <c r="I1313" s="200">
        <v>0.35760364667548289</v>
      </c>
      <c r="J1313" s="200">
        <v>1.499734897441052</v>
      </c>
      <c r="K1313" s="173">
        <v>15</v>
      </c>
      <c r="L1313" s="198">
        <v>2.9276825310819599E-2</v>
      </c>
      <c r="M1313" s="198">
        <v>2.1938478029129599E-2</v>
      </c>
      <c r="N1313" s="198">
        <v>3.8281907970293198E-4</v>
      </c>
      <c r="O1313" s="198">
        <v>3.4159240958107798E-4</v>
      </c>
      <c r="P1313" s="173">
        <v>13</v>
      </c>
      <c r="Q1313" s="173">
        <v>104238</v>
      </c>
      <c r="R1313" s="198">
        <v>6.0190938377907197E-4</v>
      </c>
    </row>
    <row r="1314" spans="2:18" x14ac:dyDescent="0.2">
      <c r="B1314" s="173" t="s">
        <v>1664</v>
      </c>
      <c r="C1314" s="173" t="s">
        <v>909</v>
      </c>
      <c r="D1314" s="173" t="s">
        <v>254</v>
      </c>
      <c r="E1314" s="173">
        <v>409</v>
      </c>
      <c r="F1314" s="173">
        <v>4311</v>
      </c>
      <c r="G1314" s="173">
        <v>232</v>
      </c>
      <c r="H1314" s="173">
        <v>1.06</v>
      </c>
      <c r="I1314" s="200">
        <v>0</v>
      </c>
      <c r="J1314" s="200">
        <v>1.7136752353822431</v>
      </c>
      <c r="K1314" s="173">
        <v>0</v>
      </c>
      <c r="L1314" s="198">
        <v>0</v>
      </c>
      <c r="M1314" s="198">
        <v>0</v>
      </c>
      <c r="N1314" s="198">
        <v>0</v>
      </c>
      <c r="O1314" s="198">
        <v>0</v>
      </c>
      <c r="P1314" s="173">
        <v>3</v>
      </c>
      <c r="Q1314" s="173">
        <v>113749</v>
      </c>
      <c r="R1314" s="198">
        <v>2.21446113797389E-4</v>
      </c>
    </row>
    <row r="1315" spans="2:18" x14ac:dyDescent="0.2">
      <c r="B1315" s="173" t="s">
        <v>1665</v>
      </c>
      <c r="C1315" s="173" t="s">
        <v>909</v>
      </c>
      <c r="D1315" s="173" t="s">
        <v>254</v>
      </c>
      <c r="E1315" s="173">
        <v>345</v>
      </c>
      <c r="F1315" s="173">
        <v>164932</v>
      </c>
      <c r="G1315" s="173">
        <v>172</v>
      </c>
      <c r="H1315" s="173">
        <v>0.83</v>
      </c>
      <c r="I1315" s="200">
        <v>0.45364132268826296</v>
      </c>
      <c r="J1315" s="200">
        <v>6.1384339128848735</v>
      </c>
      <c r="K1315" s="173">
        <v>23</v>
      </c>
      <c r="L1315" s="198">
        <v>3.0044819279946799E-2</v>
      </c>
      <c r="M1315" s="198">
        <v>3.0044819279946799E-2</v>
      </c>
      <c r="N1315" s="198">
        <v>3.1096688320484398E-4</v>
      </c>
      <c r="O1315" s="198">
        <v>3.1096688320484398E-4</v>
      </c>
      <c r="P1315" s="173">
        <v>19</v>
      </c>
      <c r="Q1315" s="173">
        <v>345147</v>
      </c>
      <c r="R1315" s="198">
        <v>1.51949727020549E-3</v>
      </c>
    </row>
    <row r="1316" spans="2:18" x14ac:dyDescent="0.2">
      <c r="B1316" s="173" t="s">
        <v>1666</v>
      </c>
      <c r="C1316" s="173" t="s">
        <v>909</v>
      </c>
      <c r="D1316" s="173" t="s">
        <v>21</v>
      </c>
      <c r="E1316" s="173">
        <v>1</v>
      </c>
      <c r="F1316" s="173">
        <v>1134</v>
      </c>
      <c r="G1316" s="173">
        <v>922</v>
      </c>
      <c r="H1316" s="173">
        <v>1.06</v>
      </c>
      <c r="I1316" s="200">
        <v>0</v>
      </c>
      <c r="J1316" s="200">
        <v>0</v>
      </c>
      <c r="K1316" s="173">
        <v>0</v>
      </c>
      <c r="L1316" s="198">
        <v>0</v>
      </c>
      <c r="M1316" s="198">
        <v>0</v>
      </c>
      <c r="N1316" s="198">
        <v>0</v>
      </c>
      <c r="O1316" s="198">
        <v>0</v>
      </c>
      <c r="P1316" s="173">
        <v>0</v>
      </c>
      <c r="Q1316" s="173">
        <v>0</v>
      </c>
      <c r="R1316" s="198">
        <v>0</v>
      </c>
    </row>
    <row r="1317" spans="2:18" x14ac:dyDescent="0.2">
      <c r="B1317" s="173" t="s">
        <v>1667</v>
      </c>
      <c r="C1317" s="173" t="s">
        <v>296</v>
      </c>
      <c r="D1317" s="173" t="s">
        <v>254</v>
      </c>
      <c r="E1317" s="173">
        <v>102</v>
      </c>
      <c r="F1317" s="173">
        <v>113383</v>
      </c>
      <c r="G1317" s="173">
        <v>56</v>
      </c>
      <c r="H1317" s="173">
        <v>0.42</v>
      </c>
      <c r="I1317" s="200">
        <v>0.42174381217396306</v>
      </c>
      <c r="J1317" s="200">
        <v>0.57035221650806012</v>
      </c>
      <c r="K1317" s="173">
        <v>17</v>
      </c>
      <c r="L1317" s="198">
        <v>3.6122808360768699E-2</v>
      </c>
      <c r="M1317" s="198">
        <v>3.6122808360768699E-2</v>
      </c>
      <c r="N1317" s="198">
        <v>4.6291661022539198E-4</v>
      </c>
      <c r="O1317" s="198">
        <v>4.6291661022539198E-4</v>
      </c>
      <c r="P1317" s="173">
        <v>2</v>
      </c>
      <c r="Q1317" s="173">
        <v>41473</v>
      </c>
      <c r="R1317" s="198">
        <v>1.7079620479053899E-4</v>
      </c>
    </row>
    <row r="1318" spans="2:18" x14ac:dyDescent="0.2">
      <c r="B1318" s="173" t="s">
        <v>1668</v>
      </c>
      <c r="C1318" s="173" t="s">
        <v>296</v>
      </c>
      <c r="D1318" s="173" t="s">
        <v>254</v>
      </c>
      <c r="E1318" s="173">
        <v>534</v>
      </c>
      <c r="F1318" s="173">
        <v>44956</v>
      </c>
      <c r="G1318" s="173">
        <v>615</v>
      </c>
      <c r="H1318" s="173">
        <v>1.37</v>
      </c>
      <c r="I1318" s="200">
        <v>2.7285069232226378</v>
      </c>
      <c r="J1318" s="200">
        <v>0.54917167376731324</v>
      </c>
      <c r="K1318" s="173">
        <v>21</v>
      </c>
      <c r="L1318" s="198">
        <v>0.20543367512206001</v>
      </c>
      <c r="M1318" s="198">
        <v>0.20543367512206001</v>
      </c>
      <c r="N1318" s="198">
        <v>2.14732056091829E-3</v>
      </c>
      <c r="O1318" s="198">
        <v>2.14732056091829E-3</v>
      </c>
      <c r="P1318" s="173">
        <v>5</v>
      </c>
      <c r="Q1318" s="173">
        <v>35103</v>
      </c>
      <c r="R1318" s="198">
        <v>2.3204725754300801E-4</v>
      </c>
    </row>
    <row r="1319" spans="2:18" x14ac:dyDescent="0.2">
      <c r="B1319" s="173" t="s">
        <v>1669</v>
      </c>
      <c r="C1319" s="173" t="s">
        <v>296</v>
      </c>
      <c r="D1319" s="173" t="s">
        <v>263</v>
      </c>
      <c r="E1319" s="173">
        <v>917</v>
      </c>
      <c r="F1319" s="173">
        <v>448050</v>
      </c>
      <c r="G1319" s="173">
        <v>125</v>
      </c>
      <c r="H1319" s="173">
        <v>2.29</v>
      </c>
      <c r="I1319" s="200">
        <v>3.1318002908269014</v>
      </c>
      <c r="J1319" s="200">
        <v>1.3282816836430937</v>
      </c>
      <c r="K1319" s="173">
        <v>47</v>
      </c>
      <c r="L1319" s="198">
        <v>0.19009970964645201</v>
      </c>
      <c r="M1319" s="198">
        <v>0.19009970964645201</v>
      </c>
      <c r="N1319" s="198">
        <v>2.7798554710736002E-3</v>
      </c>
      <c r="O1319" s="198">
        <v>2.7798554710736002E-3</v>
      </c>
      <c r="P1319" s="173">
        <v>20</v>
      </c>
      <c r="Q1319" s="173">
        <v>68449</v>
      </c>
      <c r="R1319" s="198">
        <v>3.5454936304794702E-4</v>
      </c>
    </row>
    <row r="1320" spans="2:18" x14ac:dyDescent="0.2">
      <c r="B1320" s="173" t="s">
        <v>1670</v>
      </c>
      <c r="C1320" s="173" t="s">
        <v>296</v>
      </c>
      <c r="D1320" s="173" t="s">
        <v>254</v>
      </c>
      <c r="E1320" s="173">
        <v>1</v>
      </c>
      <c r="F1320" s="173">
        <v>12555</v>
      </c>
      <c r="G1320" s="173">
        <v>4425</v>
      </c>
      <c r="H1320" s="173">
        <v>5.03</v>
      </c>
      <c r="I1320" s="200">
        <v>4.4606469760639627E-3</v>
      </c>
      <c r="J1320" s="200">
        <v>3.4141125808911647E-2</v>
      </c>
      <c r="K1320" s="173">
        <v>2</v>
      </c>
      <c r="L1320" s="198">
        <v>6.1251052752469195E-5</v>
      </c>
      <c r="M1320" s="198">
        <v>6.1251052752469195E-5</v>
      </c>
      <c r="N1320" s="198">
        <v>2.35580972124881E-6</v>
      </c>
      <c r="O1320" s="198">
        <v>2.35580972124881E-6</v>
      </c>
      <c r="P1320" s="173">
        <v>2</v>
      </c>
      <c r="Q1320" s="173">
        <v>398</v>
      </c>
      <c r="R1320" s="198">
        <v>2.35580972124881E-6</v>
      </c>
    </row>
    <row r="1321" spans="2:18" x14ac:dyDescent="0.2">
      <c r="B1321" s="173" t="s">
        <v>1671</v>
      </c>
      <c r="C1321" s="173" t="s">
        <v>909</v>
      </c>
      <c r="D1321" s="173" t="s">
        <v>254</v>
      </c>
      <c r="E1321" s="173">
        <v>392</v>
      </c>
      <c r="F1321" s="173">
        <v>160600</v>
      </c>
      <c r="G1321" s="173">
        <v>70</v>
      </c>
      <c r="H1321" s="173">
        <v>0.83</v>
      </c>
      <c r="I1321" s="200">
        <v>1.4069694514340578</v>
      </c>
      <c r="J1321" s="200">
        <v>0.30513322969249951</v>
      </c>
      <c r="K1321" s="173">
        <v>34</v>
      </c>
      <c r="L1321" s="198">
        <v>0.108990358848716</v>
      </c>
      <c r="M1321" s="198">
        <v>0.108990358848716</v>
      </c>
      <c r="N1321" s="198">
        <v>5.9601985947594998E-4</v>
      </c>
      <c r="O1321" s="198">
        <v>5.9601985947594998E-4</v>
      </c>
      <c r="P1321" s="173">
        <v>5</v>
      </c>
      <c r="Q1321" s="173">
        <v>20067</v>
      </c>
      <c r="R1321" s="198">
        <v>1.03655627734948E-4</v>
      </c>
    </row>
    <row r="1322" spans="2:18" x14ac:dyDescent="0.2">
      <c r="B1322" s="173" t="s">
        <v>1672</v>
      </c>
      <c r="C1322" s="173" t="s">
        <v>909</v>
      </c>
      <c r="D1322" s="173" t="s">
        <v>263</v>
      </c>
      <c r="E1322" s="173">
        <v>456</v>
      </c>
      <c r="F1322" s="173">
        <v>249550</v>
      </c>
      <c r="G1322" s="173">
        <v>379</v>
      </c>
      <c r="H1322" s="173">
        <v>0.76</v>
      </c>
      <c r="I1322" s="200">
        <v>0.48568436513905178</v>
      </c>
      <c r="J1322" s="200">
        <v>3.8445888497045764</v>
      </c>
      <c r="K1322" s="173">
        <v>37</v>
      </c>
      <c r="L1322" s="198">
        <v>3.6447910102301001E-2</v>
      </c>
      <c r="M1322" s="198">
        <v>3.6447910102301001E-2</v>
      </c>
      <c r="N1322" s="198">
        <v>2.9447621515610198E-4</v>
      </c>
      <c r="O1322" s="198">
        <v>2.9447621515610198E-4</v>
      </c>
      <c r="P1322" s="173">
        <v>18</v>
      </c>
      <c r="Q1322" s="173">
        <v>244939</v>
      </c>
      <c r="R1322" s="198">
        <v>1.0648259940044601E-3</v>
      </c>
    </row>
    <row r="1323" spans="2:18" x14ac:dyDescent="0.2">
      <c r="B1323" s="173" t="s">
        <v>1673</v>
      </c>
      <c r="C1323" s="173" t="s">
        <v>909</v>
      </c>
      <c r="D1323" s="173" t="s">
        <v>254</v>
      </c>
      <c r="E1323" s="173">
        <v>591</v>
      </c>
      <c r="F1323" s="173">
        <v>6212</v>
      </c>
      <c r="G1323" s="173">
        <v>0</v>
      </c>
      <c r="H1323" s="173">
        <v>0.99</v>
      </c>
      <c r="I1323" s="200">
        <v>1.271116663621106</v>
      </c>
      <c r="J1323" s="200">
        <v>0.49121606172425042</v>
      </c>
      <c r="K1323" s="173">
        <v>7</v>
      </c>
      <c r="L1323" s="198">
        <v>6.6386717944791604E-2</v>
      </c>
      <c r="M1323" s="198">
        <v>6.6386717944791604E-2</v>
      </c>
      <c r="N1323" s="198">
        <v>9.5881455654826797E-4</v>
      </c>
      <c r="O1323" s="198">
        <v>9.5881455654826797E-4</v>
      </c>
      <c r="P1323" s="173">
        <v>1</v>
      </c>
      <c r="Q1323" s="173">
        <v>21780</v>
      </c>
      <c r="R1323" s="198">
        <v>1.06011437456197E-4</v>
      </c>
    </row>
    <row r="1324" spans="2:18" x14ac:dyDescent="0.2">
      <c r="B1324" s="173" t="s">
        <v>1674</v>
      </c>
      <c r="C1324" s="173" t="s">
        <v>909</v>
      </c>
      <c r="D1324" s="173" t="s">
        <v>254</v>
      </c>
      <c r="E1324" s="173">
        <v>646</v>
      </c>
      <c r="F1324" s="173">
        <v>113954</v>
      </c>
      <c r="G1324" s="173">
        <v>0</v>
      </c>
      <c r="H1324" s="173">
        <v>1.04</v>
      </c>
      <c r="I1324" s="200">
        <v>1.0745143440535325</v>
      </c>
      <c r="J1324" s="200">
        <v>0.14688160530628688</v>
      </c>
      <c r="K1324" s="173">
        <v>17</v>
      </c>
      <c r="L1324" s="198">
        <v>7.1745007155772006E-2</v>
      </c>
      <c r="M1324" s="198">
        <v>7.0773235645756896E-2</v>
      </c>
      <c r="N1324" s="198">
        <v>4.4760384703727499E-4</v>
      </c>
      <c r="O1324" s="198">
        <v>4.4171432273415299E-4</v>
      </c>
      <c r="P1324" s="173">
        <v>3</v>
      </c>
      <c r="Q1324" s="173">
        <v>8326</v>
      </c>
      <c r="R1324" s="198">
        <v>4.00487652612299E-5</v>
      </c>
    </row>
    <row r="1325" spans="2:18" x14ac:dyDescent="0.2">
      <c r="B1325" s="173" t="s">
        <v>1675</v>
      </c>
      <c r="C1325" s="173" t="s">
        <v>376</v>
      </c>
      <c r="D1325" s="173" t="s">
        <v>254</v>
      </c>
      <c r="E1325" s="173">
        <v>51</v>
      </c>
      <c r="F1325" s="173">
        <v>65003</v>
      </c>
      <c r="G1325" s="173">
        <v>0</v>
      </c>
      <c r="H1325" s="173">
        <v>0.6872380952380952</v>
      </c>
      <c r="I1325" s="200">
        <v>0.63421415911059309</v>
      </c>
      <c r="J1325" s="200">
        <v>1.1381225268799882</v>
      </c>
      <c r="K1325" s="173">
        <v>18</v>
      </c>
      <c r="L1325" s="198">
        <v>2.22152856713763E-2</v>
      </c>
      <c r="M1325" s="198">
        <v>2.22152856713763E-2</v>
      </c>
      <c r="N1325" s="198">
        <v>1.57839251323671E-4</v>
      </c>
      <c r="O1325" s="198">
        <v>1.57839251323671E-4</v>
      </c>
      <c r="P1325" s="173">
        <v>18</v>
      </c>
      <c r="Q1325" s="173">
        <v>33845</v>
      </c>
      <c r="R1325" s="198">
        <v>1.6490668048741699E-4</v>
      </c>
    </row>
    <row r="1326" spans="2:18" x14ac:dyDescent="0.2">
      <c r="B1326" s="173" t="s">
        <v>1676</v>
      </c>
      <c r="C1326" s="173" t="s">
        <v>376</v>
      </c>
      <c r="D1326" s="173" t="s">
        <v>254</v>
      </c>
      <c r="E1326" s="173">
        <v>54</v>
      </c>
      <c r="F1326" s="173">
        <v>60275</v>
      </c>
      <c r="G1326" s="173">
        <v>0</v>
      </c>
      <c r="H1326" s="173">
        <v>0.50285714285714278</v>
      </c>
      <c r="I1326" s="200">
        <v>1.6392513968005806</v>
      </c>
      <c r="J1326" s="200">
        <v>0.13939108149949181</v>
      </c>
      <c r="K1326" s="173">
        <v>13</v>
      </c>
      <c r="L1326" s="198">
        <v>5.2486262684563002E-2</v>
      </c>
      <c r="M1326" s="198">
        <v>5.2486262684563002E-2</v>
      </c>
      <c r="N1326" s="198">
        <v>3.1803431236859E-4</v>
      </c>
      <c r="O1326" s="198">
        <v>3.1803431236859E-4</v>
      </c>
      <c r="P1326" s="173">
        <v>2</v>
      </c>
      <c r="Q1326" s="173">
        <v>3789</v>
      </c>
      <c r="R1326" s="198">
        <v>2.1202287491239299E-5</v>
      </c>
    </row>
    <row r="1327" spans="2:18" x14ac:dyDescent="0.2">
      <c r="B1327" s="173" t="s">
        <v>1677</v>
      </c>
      <c r="C1327" s="173" t="s">
        <v>376</v>
      </c>
      <c r="D1327" s="173" t="s">
        <v>254</v>
      </c>
      <c r="E1327" s="173">
        <v>18</v>
      </c>
      <c r="F1327" s="173">
        <v>6370</v>
      </c>
      <c r="G1327" s="173">
        <v>63</v>
      </c>
      <c r="H1327" s="173">
        <v>0</v>
      </c>
      <c r="I1327" s="200">
        <v>9.9662743554704586E-2</v>
      </c>
      <c r="J1327" s="200">
        <v>0.19335928160233226</v>
      </c>
      <c r="K1327" s="173">
        <v>4</v>
      </c>
      <c r="L1327" s="198">
        <v>4.1909854941016402E-3</v>
      </c>
      <c r="M1327" s="198">
        <v>7.6681606426648897E-4</v>
      </c>
      <c r="N1327" s="198">
        <v>2.4736002073112601E-5</v>
      </c>
      <c r="O1327" s="198">
        <v>4.7116194424976301E-6</v>
      </c>
      <c r="P1327" s="173">
        <v>4</v>
      </c>
      <c r="Q1327" s="173">
        <v>6903</v>
      </c>
      <c r="R1327" s="198">
        <v>4.00487652612299E-5</v>
      </c>
    </row>
    <row r="1328" spans="2:18" x14ac:dyDescent="0.2">
      <c r="B1328" s="173" t="s">
        <v>1678</v>
      </c>
      <c r="C1328" s="173" t="s">
        <v>376</v>
      </c>
      <c r="D1328" s="173" t="s">
        <v>254</v>
      </c>
      <c r="E1328" s="173">
        <v>50</v>
      </c>
      <c r="F1328" s="173">
        <v>42572</v>
      </c>
      <c r="G1328" s="173">
        <v>262</v>
      </c>
      <c r="H1328" s="173">
        <v>0</v>
      </c>
      <c r="I1328" s="200">
        <v>0.24316252861112772</v>
      </c>
      <c r="J1328" s="200">
        <v>0.90032652893845622</v>
      </c>
      <c r="K1328" s="173">
        <v>4</v>
      </c>
      <c r="L1328" s="198">
        <v>1.0225392095080501E-2</v>
      </c>
      <c r="M1328" s="198">
        <v>5.5714899907534495E-4</v>
      </c>
      <c r="N1328" s="198">
        <v>6.2428957613093605E-5</v>
      </c>
      <c r="O1328" s="198">
        <v>5.8895243031220404E-6</v>
      </c>
      <c r="P1328" s="173">
        <v>6</v>
      </c>
      <c r="Q1328" s="173">
        <v>32142</v>
      </c>
      <c r="R1328" s="198">
        <v>1.0954515203807E-4</v>
      </c>
    </row>
    <row r="1329" spans="2:18" x14ac:dyDescent="0.2">
      <c r="B1329" s="173" t="s">
        <v>1679</v>
      </c>
      <c r="C1329" s="173" t="s">
        <v>376</v>
      </c>
      <c r="D1329" s="173" t="s">
        <v>254</v>
      </c>
      <c r="E1329" s="173">
        <v>21</v>
      </c>
      <c r="F1329" s="173">
        <v>16449</v>
      </c>
      <c r="G1329" s="173">
        <v>221</v>
      </c>
      <c r="H1329" s="173">
        <v>0</v>
      </c>
      <c r="I1329" s="200">
        <v>9.7814024871565056E-2</v>
      </c>
      <c r="J1329" s="200">
        <v>0.21181846841617219</v>
      </c>
      <c r="K1329" s="173">
        <v>2</v>
      </c>
      <c r="L1329" s="198">
        <v>4.1132437733004297E-3</v>
      </c>
      <c r="M1329" s="198">
        <v>8.4809149964957303E-5</v>
      </c>
      <c r="N1329" s="198">
        <v>2.4736002073112601E-5</v>
      </c>
      <c r="O1329" s="198">
        <v>1.1779048606244101E-6</v>
      </c>
      <c r="P1329" s="173">
        <v>3</v>
      </c>
      <c r="Q1329" s="173">
        <v>7562</v>
      </c>
      <c r="R1329" s="198">
        <v>2.9447621515610198E-5</v>
      </c>
    </row>
    <row r="1330" spans="2:18" x14ac:dyDescent="0.2">
      <c r="B1330" s="173" t="s">
        <v>1680</v>
      </c>
      <c r="C1330" s="173" t="s">
        <v>376</v>
      </c>
      <c r="D1330" s="173" t="s">
        <v>254</v>
      </c>
      <c r="E1330" s="173">
        <v>14</v>
      </c>
      <c r="F1330" s="173">
        <v>8140</v>
      </c>
      <c r="G1330" s="173">
        <v>185</v>
      </c>
      <c r="H1330" s="173">
        <v>0</v>
      </c>
      <c r="I1330" s="200">
        <v>5.2688482469477056E-2</v>
      </c>
      <c r="J1330" s="200">
        <v>0.11428449499312118</v>
      </c>
      <c r="K1330" s="173">
        <v>1</v>
      </c>
      <c r="L1330" s="198">
        <v>2.21563904283451E-3</v>
      </c>
      <c r="M1330" s="198">
        <v>0</v>
      </c>
      <c r="N1330" s="198">
        <v>1.29569534668685E-5</v>
      </c>
      <c r="O1330" s="198">
        <v>0</v>
      </c>
      <c r="P1330" s="173">
        <v>1</v>
      </c>
      <c r="Q1330" s="173">
        <v>4080</v>
      </c>
      <c r="R1330" s="198">
        <v>1.41348583274929E-5</v>
      </c>
    </row>
    <row r="1331" spans="2:18" x14ac:dyDescent="0.2">
      <c r="B1331" s="173" t="s">
        <v>1681</v>
      </c>
      <c r="C1331" s="173" t="s">
        <v>1682</v>
      </c>
      <c r="D1331" s="173" t="s">
        <v>254</v>
      </c>
      <c r="E1331" s="173">
        <v>1014</v>
      </c>
      <c r="F1331" s="173">
        <v>21170</v>
      </c>
      <c r="G1331" s="173">
        <v>877</v>
      </c>
      <c r="H1331" s="173">
        <v>0.83</v>
      </c>
      <c r="I1331" s="200">
        <v>11.162111711902831</v>
      </c>
      <c r="J1331" s="200">
        <v>0.2691891512754665</v>
      </c>
      <c r="K1331" s="173">
        <v>12</v>
      </c>
      <c r="L1331" s="198">
        <v>0.68150159311632397</v>
      </c>
      <c r="M1331" s="198">
        <v>0.68150159311632397</v>
      </c>
      <c r="N1331" s="198">
        <v>5.9884683114144899E-3</v>
      </c>
      <c r="O1331" s="198">
        <v>5.9884683114144899E-3</v>
      </c>
      <c r="P1331" s="173">
        <v>2</v>
      </c>
      <c r="Q1331" s="173">
        <v>13953</v>
      </c>
      <c r="R1331" s="198">
        <v>8.4809149964957303E-5</v>
      </c>
    </row>
    <row r="1332" spans="2:18" x14ac:dyDescent="0.2">
      <c r="B1332" s="173" t="s">
        <v>1683</v>
      </c>
      <c r="C1332" s="173" t="s">
        <v>1682</v>
      </c>
      <c r="D1332" s="173" t="s">
        <v>254</v>
      </c>
      <c r="E1332" s="173">
        <v>867</v>
      </c>
      <c r="F1332" s="173">
        <v>104287</v>
      </c>
      <c r="G1332" s="173">
        <v>51</v>
      </c>
      <c r="H1332" s="173">
        <v>1.88</v>
      </c>
      <c r="I1332" s="200">
        <v>8.5093085881004562</v>
      </c>
      <c r="J1332" s="200">
        <v>1.0558905408531516</v>
      </c>
      <c r="K1332" s="173">
        <v>33</v>
      </c>
      <c r="L1332" s="198">
        <v>0.54379391376558495</v>
      </c>
      <c r="M1332" s="198">
        <v>0.54296938036314801</v>
      </c>
      <c r="N1332" s="198">
        <v>6.0933018440100604E-3</v>
      </c>
      <c r="O1332" s="198">
        <v>6.0909460342888104E-3</v>
      </c>
      <c r="P1332" s="173">
        <v>15</v>
      </c>
      <c r="Q1332" s="173">
        <v>57286</v>
      </c>
      <c r="R1332" s="198">
        <v>2.9565412001672601E-4</v>
      </c>
    </row>
    <row r="1333" spans="2:18" x14ac:dyDescent="0.2">
      <c r="B1333" s="173" t="s">
        <v>1684</v>
      </c>
      <c r="C1333" s="173" t="s">
        <v>1682</v>
      </c>
      <c r="D1333" s="173" t="s">
        <v>254</v>
      </c>
      <c r="E1333" s="173">
        <v>333</v>
      </c>
      <c r="F1333" s="173">
        <v>31555</v>
      </c>
      <c r="G1333" s="173">
        <v>163</v>
      </c>
      <c r="H1333" s="173">
        <v>0.76</v>
      </c>
      <c r="I1333" s="200">
        <v>2.3976810421171373</v>
      </c>
      <c r="J1333" s="200">
        <v>1.2139528470425489E-3</v>
      </c>
      <c r="K1333" s="173">
        <v>14</v>
      </c>
      <c r="L1333" s="198">
        <v>0.13493606921369</v>
      </c>
      <c r="M1333" s="198">
        <v>0.13493606921369</v>
      </c>
      <c r="N1333" s="198">
        <v>2.3240062900119602E-3</v>
      </c>
      <c r="O1333" s="198">
        <v>2.3240062900119602E-3</v>
      </c>
      <c r="P1333" s="173">
        <v>1</v>
      </c>
      <c r="Q1333" s="173">
        <v>58</v>
      </c>
      <c r="R1333" s="198">
        <v>1.1779048606244101E-6</v>
      </c>
    </row>
    <row r="1334" spans="2:18" x14ac:dyDescent="0.2">
      <c r="B1334" s="173" t="s">
        <v>1685</v>
      </c>
      <c r="C1334" s="173" t="s">
        <v>1682</v>
      </c>
      <c r="D1334" s="173" t="s">
        <v>254</v>
      </c>
      <c r="E1334" s="173">
        <v>947</v>
      </c>
      <c r="F1334" s="173">
        <v>15207</v>
      </c>
      <c r="G1334" s="173">
        <v>983</v>
      </c>
      <c r="H1334" s="173">
        <v>1.74</v>
      </c>
      <c r="I1334" s="200">
        <v>13.543718725723316</v>
      </c>
      <c r="J1334" s="200">
        <v>0</v>
      </c>
      <c r="K1334" s="173">
        <v>7</v>
      </c>
      <c r="L1334" s="198">
        <v>0.82863368925691905</v>
      </c>
      <c r="M1334" s="198">
        <v>0.82863368925691905</v>
      </c>
      <c r="N1334" s="198">
        <v>4.4831058995364898E-3</v>
      </c>
      <c r="O1334" s="198">
        <v>4.4831058995364898E-3</v>
      </c>
      <c r="P1334" s="173">
        <v>0</v>
      </c>
      <c r="Q1334" s="173">
        <v>0</v>
      </c>
      <c r="R1334" s="198">
        <v>0</v>
      </c>
    </row>
    <row r="1335" spans="2:18" x14ac:dyDescent="0.2">
      <c r="B1335" s="173" t="s">
        <v>1686</v>
      </c>
      <c r="C1335" s="173" t="s">
        <v>1682</v>
      </c>
      <c r="D1335" s="173" t="s">
        <v>254</v>
      </c>
      <c r="E1335" s="173">
        <v>400</v>
      </c>
      <c r="F1335" s="173">
        <v>147015</v>
      </c>
      <c r="G1335" s="173">
        <v>1963</v>
      </c>
      <c r="H1335" s="173">
        <v>0.76</v>
      </c>
      <c r="I1335" s="200">
        <v>7.4800097313333351</v>
      </c>
      <c r="J1335" s="200">
        <v>1.0983108715195182</v>
      </c>
      <c r="K1335" s="173">
        <v>54</v>
      </c>
      <c r="L1335" s="198">
        <v>0.54012709593446195</v>
      </c>
      <c r="M1335" s="198">
        <v>0.53176161561430701</v>
      </c>
      <c r="N1335" s="198">
        <v>3.1296932146790499E-3</v>
      </c>
      <c r="O1335" s="198">
        <v>3.0531293987384601E-3</v>
      </c>
      <c r="P1335" s="173">
        <v>9</v>
      </c>
      <c r="Q1335" s="173">
        <v>67330</v>
      </c>
      <c r="R1335" s="198">
        <v>2.54427449894872E-4</v>
      </c>
    </row>
    <row r="1336" spans="2:18" x14ac:dyDescent="0.2">
      <c r="B1336" s="173" t="s">
        <v>1687</v>
      </c>
      <c r="C1336" s="173" t="s">
        <v>1682</v>
      </c>
      <c r="D1336" s="173" t="s">
        <v>254</v>
      </c>
      <c r="E1336" s="173">
        <v>16</v>
      </c>
      <c r="F1336" s="173">
        <v>12529</v>
      </c>
      <c r="G1336" s="173">
        <v>356</v>
      </c>
      <c r="H1336" s="173">
        <v>2.4936688353284184</v>
      </c>
      <c r="I1336" s="200">
        <v>6.2935936066156065E-2</v>
      </c>
      <c r="J1336" s="200">
        <v>0</v>
      </c>
      <c r="K1336" s="173">
        <v>3</v>
      </c>
      <c r="L1336" s="198">
        <v>6.4454953973367597E-3</v>
      </c>
      <c r="M1336" s="198">
        <v>6.4454953973367597E-3</v>
      </c>
      <c r="N1336" s="198">
        <v>3.6515050679356597E-5</v>
      </c>
      <c r="O1336" s="198">
        <v>3.6515050679356597E-5</v>
      </c>
      <c r="P1336" s="173">
        <v>0</v>
      </c>
      <c r="Q1336" s="173">
        <v>0</v>
      </c>
      <c r="R1336" s="198">
        <v>0</v>
      </c>
    </row>
    <row r="1337" spans="2:18" x14ac:dyDescent="0.2">
      <c r="B1337" s="173" t="s">
        <v>1688</v>
      </c>
      <c r="C1337" s="173" t="s">
        <v>1682</v>
      </c>
      <c r="D1337" s="173" t="s">
        <v>254</v>
      </c>
      <c r="E1337" s="173">
        <v>362</v>
      </c>
      <c r="F1337" s="173">
        <v>38044</v>
      </c>
      <c r="G1337" s="173">
        <v>36</v>
      </c>
      <c r="H1337" s="173">
        <v>1.61</v>
      </c>
      <c r="I1337" s="200">
        <v>4.5584195587566319</v>
      </c>
      <c r="J1337" s="200">
        <v>0</v>
      </c>
      <c r="K1337" s="173">
        <v>19</v>
      </c>
      <c r="L1337" s="198">
        <v>0.24732821729988899</v>
      </c>
      <c r="M1337" s="198">
        <v>0.24732821729988899</v>
      </c>
      <c r="N1337" s="198">
        <v>1.8552001554834399E-3</v>
      </c>
      <c r="O1337" s="198">
        <v>1.8552001554834399E-3</v>
      </c>
      <c r="P1337" s="173">
        <v>0</v>
      </c>
      <c r="Q1337" s="173">
        <v>0</v>
      </c>
      <c r="R1337" s="198">
        <v>0</v>
      </c>
    </row>
    <row r="1338" spans="2:18" x14ac:dyDescent="0.2">
      <c r="B1338" s="173" t="s">
        <v>1689</v>
      </c>
      <c r="C1338" s="173" t="s">
        <v>543</v>
      </c>
      <c r="D1338" s="173" t="s">
        <v>254</v>
      </c>
      <c r="E1338" s="173">
        <v>683</v>
      </c>
      <c r="F1338" s="173">
        <v>56302</v>
      </c>
      <c r="G1338" s="173">
        <v>201</v>
      </c>
      <c r="H1338" s="173">
        <v>2.17</v>
      </c>
      <c r="I1338" s="200">
        <v>1.3615965505049741</v>
      </c>
      <c r="J1338" s="200">
        <v>3.3588312260138262</v>
      </c>
      <c r="K1338" s="173">
        <v>8</v>
      </c>
      <c r="L1338" s="198">
        <v>8.7663213442250296E-2</v>
      </c>
      <c r="M1338" s="198">
        <v>4.1563550911992798E-2</v>
      </c>
      <c r="N1338" s="198">
        <v>1.6726249020866601E-3</v>
      </c>
      <c r="O1338" s="198">
        <v>8.6222635797706597E-4</v>
      </c>
      <c r="P1338" s="173">
        <v>18</v>
      </c>
      <c r="Q1338" s="173">
        <v>183589</v>
      </c>
      <c r="R1338" s="198">
        <v>1.45000088342865E-3</v>
      </c>
    </row>
    <row r="1339" spans="2:18" x14ac:dyDescent="0.2">
      <c r="B1339" s="173" t="s">
        <v>1690</v>
      </c>
      <c r="C1339" s="173" t="s">
        <v>543</v>
      </c>
      <c r="D1339" s="173" t="s">
        <v>254</v>
      </c>
      <c r="E1339" s="173">
        <v>255</v>
      </c>
      <c r="F1339" s="173">
        <v>59115</v>
      </c>
      <c r="G1339" s="173">
        <v>5</v>
      </c>
      <c r="H1339" s="173">
        <v>1.7</v>
      </c>
      <c r="I1339" s="200">
        <v>1.0689474790292206</v>
      </c>
      <c r="J1339" s="200">
        <v>1.8505311631052199</v>
      </c>
      <c r="K1339" s="173">
        <v>21</v>
      </c>
      <c r="L1339" s="198">
        <v>6.2586796864417302E-2</v>
      </c>
      <c r="M1339" s="198">
        <v>4.9547390057305102E-2</v>
      </c>
      <c r="N1339" s="198">
        <v>5.1592232895349003E-4</v>
      </c>
      <c r="O1339" s="198">
        <v>2.7445183252548702E-4</v>
      </c>
      <c r="P1339" s="173">
        <v>17</v>
      </c>
      <c r="Q1339" s="173">
        <v>91984</v>
      </c>
      <c r="R1339" s="198">
        <v>6.2546748099156005E-4</v>
      </c>
    </row>
    <row r="1340" spans="2:18" x14ac:dyDescent="0.2">
      <c r="B1340" s="173" t="s">
        <v>1691</v>
      </c>
      <c r="C1340" s="173" t="s">
        <v>356</v>
      </c>
      <c r="D1340" s="173" t="s">
        <v>254</v>
      </c>
      <c r="E1340" s="173">
        <v>847</v>
      </c>
      <c r="F1340" s="173">
        <v>24212</v>
      </c>
      <c r="G1340" s="173">
        <v>1255</v>
      </c>
      <c r="H1340" s="173">
        <v>1.4600087396947061</v>
      </c>
      <c r="I1340" s="200">
        <v>0.7722689310106966</v>
      </c>
      <c r="J1340" s="200">
        <v>0.99683589396233518</v>
      </c>
      <c r="K1340" s="173">
        <v>12</v>
      </c>
      <c r="L1340" s="198">
        <v>6.4443174924761301E-2</v>
      </c>
      <c r="M1340" s="198">
        <v>6.4443174924761301E-2</v>
      </c>
      <c r="N1340" s="198">
        <v>2.2816017150294799E-3</v>
      </c>
      <c r="O1340" s="198">
        <v>2.2816017150294799E-3</v>
      </c>
      <c r="P1340" s="173">
        <v>4</v>
      </c>
      <c r="Q1340" s="173">
        <v>70619</v>
      </c>
      <c r="R1340" s="198">
        <v>3.5926098249044401E-4</v>
      </c>
    </row>
    <row r="1341" spans="2:18" x14ac:dyDescent="0.2">
      <c r="B1341" s="173" t="s">
        <v>1692</v>
      </c>
      <c r="C1341" s="173" t="s">
        <v>356</v>
      </c>
      <c r="D1341" s="173" t="s">
        <v>254</v>
      </c>
      <c r="E1341" s="173">
        <v>986</v>
      </c>
      <c r="F1341" s="173">
        <v>23244</v>
      </c>
      <c r="G1341" s="173">
        <v>1269</v>
      </c>
      <c r="H1341" s="173">
        <v>1.6752664384958487</v>
      </c>
      <c r="I1341" s="200">
        <v>0.67834829132590346</v>
      </c>
      <c r="J1341" s="200">
        <v>9.9510784856437962</v>
      </c>
      <c r="K1341" s="173">
        <v>14</v>
      </c>
      <c r="L1341" s="198">
        <v>5.5591219897168899E-2</v>
      </c>
      <c r="M1341" s="198">
        <v>5.5591219897168899E-2</v>
      </c>
      <c r="N1341" s="198">
        <v>2.74922994469737E-3</v>
      </c>
      <c r="O1341" s="198">
        <v>2.74922994469737E-3</v>
      </c>
      <c r="P1341" s="173">
        <v>12</v>
      </c>
      <c r="Q1341" s="173">
        <v>692330</v>
      </c>
      <c r="R1341" s="198">
        <v>2.4406188712137698E-3</v>
      </c>
    </row>
    <row r="1342" spans="2:18" x14ac:dyDescent="0.2">
      <c r="B1342" s="173" t="s">
        <v>1693</v>
      </c>
      <c r="C1342" s="173" t="s">
        <v>356</v>
      </c>
      <c r="D1342" s="173" t="s">
        <v>254</v>
      </c>
      <c r="E1342" s="173">
        <v>1260</v>
      </c>
      <c r="F1342" s="173">
        <v>158663</v>
      </c>
      <c r="G1342" s="173">
        <v>1009</v>
      </c>
      <c r="H1342" s="173">
        <v>2.0683457145675002</v>
      </c>
      <c r="I1342" s="200">
        <v>6.0589972617247039</v>
      </c>
      <c r="J1342" s="200">
        <v>0.72806030418365708</v>
      </c>
      <c r="K1342" s="173">
        <v>29</v>
      </c>
      <c r="L1342" s="198">
        <v>0.400458204990783</v>
      </c>
      <c r="M1342" s="198">
        <v>0.400458204990783</v>
      </c>
      <c r="N1342" s="198">
        <v>4.8812377424275397E-3</v>
      </c>
      <c r="O1342" s="198">
        <v>4.8812377424275397E-3</v>
      </c>
      <c r="P1342" s="173">
        <v>5</v>
      </c>
      <c r="Q1342" s="173">
        <v>40852</v>
      </c>
      <c r="R1342" s="198">
        <v>8.6576007255893903E-4</v>
      </c>
    </row>
    <row r="1343" spans="2:18" x14ac:dyDescent="0.2">
      <c r="B1343" s="173" t="s">
        <v>1694</v>
      </c>
      <c r="C1343" s="173" t="s">
        <v>356</v>
      </c>
      <c r="D1343" s="173" t="s">
        <v>254</v>
      </c>
      <c r="E1343" s="173">
        <v>206</v>
      </c>
      <c r="F1343" s="173">
        <v>4126</v>
      </c>
      <c r="G1343" s="173">
        <v>151</v>
      </c>
      <c r="H1343" s="173">
        <v>0.49602861028089373</v>
      </c>
      <c r="I1343" s="200">
        <v>0.96650244200963265</v>
      </c>
      <c r="J1343" s="200">
        <v>4.1462905141033471E-2</v>
      </c>
      <c r="K1343" s="173">
        <v>6</v>
      </c>
      <c r="L1343" s="198">
        <v>1.6913535893705901E-2</v>
      </c>
      <c r="M1343" s="198">
        <v>1.6913535893705901E-2</v>
      </c>
      <c r="N1343" s="198">
        <v>3.1450059778671699E-4</v>
      </c>
      <c r="O1343" s="198">
        <v>3.1450059778671699E-4</v>
      </c>
      <c r="P1343" s="173">
        <v>1</v>
      </c>
      <c r="Q1343" s="173">
        <v>616</v>
      </c>
      <c r="R1343" s="198">
        <v>4.7116194424976301E-6</v>
      </c>
    </row>
    <row r="1344" spans="2:18" x14ac:dyDescent="0.2">
      <c r="B1344" s="173" t="s">
        <v>1695</v>
      </c>
      <c r="C1344" s="173" t="s">
        <v>356</v>
      </c>
      <c r="D1344" s="173" t="s">
        <v>254</v>
      </c>
      <c r="E1344" s="173">
        <v>1262</v>
      </c>
      <c r="F1344" s="173">
        <v>10419</v>
      </c>
      <c r="G1344" s="173">
        <v>429</v>
      </c>
      <c r="H1344" s="173">
        <v>2.5830923856137105</v>
      </c>
      <c r="I1344" s="200">
        <v>6.3115466480996201</v>
      </c>
      <c r="J1344" s="200">
        <v>6.3832089354412584</v>
      </c>
      <c r="K1344" s="173">
        <v>17</v>
      </c>
      <c r="L1344" s="198">
        <v>0.32680499196079899</v>
      </c>
      <c r="M1344" s="198">
        <v>0.32624548715200302</v>
      </c>
      <c r="N1344" s="198">
        <v>7.7777057947029599E-3</v>
      </c>
      <c r="O1344" s="198">
        <v>7.7765278898423397E-3</v>
      </c>
      <c r="P1344" s="173">
        <v>7</v>
      </c>
      <c r="Q1344" s="173">
        <v>280596</v>
      </c>
      <c r="R1344" s="198">
        <v>1.0377341822101001E-3</v>
      </c>
    </row>
    <row r="1345" spans="2:18" x14ac:dyDescent="0.2">
      <c r="B1345" s="173" t="s">
        <v>1696</v>
      </c>
      <c r="C1345" s="173" t="s">
        <v>356</v>
      </c>
      <c r="D1345" s="173" t="s">
        <v>254</v>
      </c>
      <c r="E1345" s="173">
        <v>1818</v>
      </c>
      <c r="F1345" s="173">
        <v>24584</v>
      </c>
      <c r="G1345" s="173">
        <v>2490</v>
      </c>
      <c r="H1345" s="173">
        <v>2.9200174793894123</v>
      </c>
      <c r="I1345" s="200">
        <v>3.8391647926683867</v>
      </c>
      <c r="J1345" s="200">
        <v>0.17279131597164368</v>
      </c>
      <c r="K1345" s="173">
        <v>17</v>
      </c>
      <c r="L1345" s="198">
        <v>0.32504755790874801</v>
      </c>
      <c r="M1345" s="198">
        <v>0.32504755790874801</v>
      </c>
      <c r="N1345" s="198">
        <v>9.02981866154671E-3</v>
      </c>
      <c r="O1345" s="198">
        <v>9.02981866154671E-3</v>
      </c>
      <c r="P1345" s="173">
        <v>1</v>
      </c>
      <c r="Q1345" s="173">
        <v>12420</v>
      </c>
      <c r="R1345" s="198">
        <v>8.1275435383084101E-5</v>
      </c>
    </row>
    <row r="1346" spans="2:18" x14ac:dyDescent="0.2">
      <c r="B1346" s="173" t="s">
        <v>1697</v>
      </c>
      <c r="C1346" s="173" t="s">
        <v>431</v>
      </c>
      <c r="D1346" s="173" t="s">
        <v>263</v>
      </c>
      <c r="E1346" s="173">
        <v>1230</v>
      </c>
      <c r="F1346" s="173">
        <v>467623</v>
      </c>
      <c r="G1346" s="173">
        <v>389</v>
      </c>
      <c r="H1346" s="173">
        <v>1.9808030509898709</v>
      </c>
      <c r="I1346" s="200">
        <v>45.848304460368801</v>
      </c>
      <c r="J1346" s="200">
        <v>3.4084472026649077</v>
      </c>
      <c r="K1346" s="173">
        <v>92</v>
      </c>
      <c r="L1346" s="198">
        <v>3.3039006319459601</v>
      </c>
      <c r="M1346" s="198">
        <v>0.94452539268403302</v>
      </c>
      <c r="N1346" s="198">
        <v>7.6764059766892597E-3</v>
      </c>
      <c r="O1346" s="198">
        <v>6.3312386258561901E-3</v>
      </c>
      <c r="P1346" s="173">
        <v>17</v>
      </c>
      <c r="Q1346" s="173">
        <v>208521</v>
      </c>
      <c r="R1346" s="198">
        <v>1.0318446579069801E-3</v>
      </c>
    </row>
    <row r="1347" spans="2:18" x14ac:dyDescent="0.2">
      <c r="B1347" s="173" t="s">
        <v>1698</v>
      </c>
      <c r="C1347" s="173" t="s">
        <v>431</v>
      </c>
      <c r="D1347" s="173" t="s">
        <v>254</v>
      </c>
      <c r="E1347" s="173">
        <v>1216</v>
      </c>
      <c r="F1347" s="173">
        <v>35891</v>
      </c>
      <c r="G1347" s="173">
        <v>478</v>
      </c>
      <c r="H1347" s="173">
        <v>2.8545042667108032</v>
      </c>
      <c r="I1347" s="200">
        <v>18.749676583455297</v>
      </c>
      <c r="J1347" s="200">
        <v>3.0456335421945226</v>
      </c>
      <c r="K1347" s="173">
        <v>15</v>
      </c>
      <c r="L1347" s="198">
        <v>1.01296637670575</v>
      </c>
      <c r="M1347" s="198">
        <v>0.42291260534886599</v>
      </c>
      <c r="N1347" s="198">
        <v>8.5822148145094299E-3</v>
      </c>
      <c r="O1347" s="198">
        <v>7.1793301255057597E-3</v>
      </c>
      <c r="P1347" s="173">
        <v>10</v>
      </c>
      <c r="Q1347" s="173">
        <v>139691</v>
      </c>
      <c r="R1347" s="198">
        <v>6.3489071987655598E-4</v>
      </c>
    </row>
    <row r="1348" spans="2:18" x14ac:dyDescent="0.2">
      <c r="B1348" s="173" t="s">
        <v>1699</v>
      </c>
      <c r="C1348" s="173" t="s">
        <v>431</v>
      </c>
      <c r="D1348" s="173" t="s">
        <v>254</v>
      </c>
      <c r="E1348" s="173">
        <v>1309</v>
      </c>
      <c r="F1348" s="173">
        <v>140324</v>
      </c>
      <c r="G1348" s="173">
        <v>698</v>
      </c>
      <c r="H1348" s="173">
        <v>2.7328368717362448</v>
      </c>
      <c r="I1348" s="200">
        <v>10.469921161644519</v>
      </c>
      <c r="J1348" s="200">
        <v>2.2448552823409438</v>
      </c>
      <c r="K1348" s="173">
        <v>40</v>
      </c>
      <c r="L1348" s="198">
        <v>0.87857567744253295</v>
      </c>
      <c r="M1348" s="198">
        <v>0.29386252672371599</v>
      </c>
      <c r="N1348" s="198">
        <v>2.6502859364049198E-3</v>
      </c>
      <c r="O1348" s="198">
        <v>1.13078866619943E-3</v>
      </c>
      <c r="P1348" s="173">
        <v>16</v>
      </c>
      <c r="Q1348" s="173">
        <v>159924</v>
      </c>
      <c r="R1348" s="198">
        <v>6.8907434346527805E-4</v>
      </c>
    </row>
    <row r="1349" spans="2:18" x14ac:dyDescent="0.2">
      <c r="B1349" s="173" t="s">
        <v>1700</v>
      </c>
      <c r="C1349" s="173" t="s">
        <v>431</v>
      </c>
      <c r="D1349" s="173" t="s">
        <v>21</v>
      </c>
      <c r="E1349" s="173">
        <v>285</v>
      </c>
      <c r="F1349" s="173">
        <v>4477</v>
      </c>
      <c r="G1349" s="173">
        <v>198</v>
      </c>
      <c r="H1349" s="173">
        <v>2.7202917868176049</v>
      </c>
      <c r="I1349" s="200">
        <v>3.4477054907122967E-2</v>
      </c>
      <c r="J1349" s="200">
        <v>0</v>
      </c>
      <c r="K1349" s="173">
        <v>2</v>
      </c>
      <c r="L1349" s="198">
        <v>2.04955445748647E-3</v>
      </c>
      <c r="M1349" s="198">
        <v>2.04955445748647E-3</v>
      </c>
      <c r="N1349" s="198">
        <v>3.2510174153233603E-4</v>
      </c>
      <c r="O1349" s="198">
        <v>3.2510174153233603E-4</v>
      </c>
      <c r="P1349" s="173">
        <v>0</v>
      </c>
      <c r="Q1349" s="173">
        <v>0</v>
      </c>
      <c r="R1349" s="198">
        <v>0</v>
      </c>
    </row>
    <row r="1350" spans="2:18" x14ac:dyDescent="0.2">
      <c r="B1350" s="173" t="s">
        <v>1701</v>
      </c>
      <c r="C1350" s="173" t="s">
        <v>951</v>
      </c>
      <c r="D1350" s="173" t="s">
        <v>263</v>
      </c>
      <c r="E1350" s="173">
        <v>382</v>
      </c>
      <c r="F1350" s="173">
        <v>392606</v>
      </c>
      <c r="G1350" s="173">
        <v>2629</v>
      </c>
      <c r="H1350" s="173">
        <v>1.61</v>
      </c>
      <c r="I1350" s="200">
        <v>1.5206896584217058</v>
      </c>
      <c r="J1350" s="200">
        <v>0.82667945488273153</v>
      </c>
      <c r="K1350" s="173">
        <v>39</v>
      </c>
      <c r="L1350" s="198">
        <v>8.7490061427738505E-2</v>
      </c>
      <c r="M1350" s="198">
        <v>8.7428810374985996E-2</v>
      </c>
      <c r="N1350" s="198">
        <v>9.8001684403950691E-4</v>
      </c>
      <c r="O1350" s="198">
        <v>9.788389391788819E-4</v>
      </c>
      <c r="P1350" s="173">
        <v>8</v>
      </c>
      <c r="Q1350" s="173">
        <v>40378</v>
      </c>
      <c r="R1350" s="198">
        <v>2.0024382630614901E-4</v>
      </c>
    </row>
    <row r="1351" spans="2:18" x14ac:dyDescent="0.2">
      <c r="B1351" s="173" t="s">
        <v>1702</v>
      </c>
      <c r="C1351" s="173" t="s">
        <v>951</v>
      </c>
      <c r="D1351" s="173" t="s">
        <v>254</v>
      </c>
      <c r="E1351" s="173">
        <v>1096</v>
      </c>
      <c r="F1351" s="173">
        <v>13191</v>
      </c>
      <c r="G1351" s="173">
        <v>311</v>
      </c>
      <c r="H1351" s="173">
        <v>2.63</v>
      </c>
      <c r="I1351" s="200">
        <v>1.5361317290848171</v>
      </c>
      <c r="J1351" s="200">
        <v>0.14497783400768746</v>
      </c>
      <c r="K1351" s="173">
        <v>18</v>
      </c>
      <c r="L1351" s="198">
        <v>0.129324530457675</v>
      </c>
      <c r="M1351" s="198">
        <v>0.129324530457675</v>
      </c>
      <c r="N1351" s="198">
        <v>1.54305536741797E-3</v>
      </c>
      <c r="O1351" s="198">
        <v>1.54305536741797E-3</v>
      </c>
      <c r="P1351" s="173">
        <v>2</v>
      </c>
      <c r="Q1351" s="173">
        <v>10362</v>
      </c>
      <c r="R1351" s="198">
        <v>1.1307886661994299E-4</v>
      </c>
    </row>
    <row r="1352" spans="2:18" x14ac:dyDescent="0.2">
      <c r="B1352" s="173" t="s">
        <v>1703</v>
      </c>
      <c r="C1352" s="173" t="s">
        <v>951</v>
      </c>
      <c r="D1352" s="173" t="s">
        <v>254</v>
      </c>
      <c r="E1352" s="173">
        <v>1272</v>
      </c>
      <c r="F1352" s="173">
        <v>22792</v>
      </c>
      <c r="G1352" s="173">
        <v>4044</v>
      </c>
      <c r="H1352" s="173">
        <v>3.78</v>
      </c>
      <c r="I1352" s="200">
        <v>4.426960734230545</v>
      </c>
      <c r="J1352" s="200">
        <v>1.2823775347391213</v>
      </c>
      <c r="K1352" s="173">
        <v>14</v>
      </c>
      <c r="L1352" s="198">
        <v>0.19699634260540799</v>
      </c>
      <c r="M1352" s="198">
        <v>0.19567826706636901</v>
      </c>
      <c r="N1352" s="198">
        <v>2.8469960481291899E-3</v>
      </c>
      <c r="O1352" s="198">
        <v>2.8411065238260701E-3</v>
      </c>
      <c r="P1352" s="173">
        <v>4</v>
      </c>
      <c r="Q1352" s="173">
        <v>48446</v>
      </c>
      <c r="R1352" s="198">
        <v>1.6844039506929001E-4</v>
      </c>
    </row>
    <row r="1353" spans="2:18" x14ac:dyDescent="0.2">
      <c r="B1353" s="173" t="s">
        <v>1704</v>
      </c>
      <c r="C1353" s="173" t="s">
        <v>951</v>
      </c>
      <c r="D1353" s="173" t="s">
        <v>254</v>
      </c>
      <c r="E1353" s="173">
        <v>275</v>
      </c>
      <c r="F1353" s="173">
        <v>4162</v>
      </c>
      <c r="G1353" s="173">
        <v>345</v>
      </c>
      <c r="H1353" s="173">
        <v>0.6</v>
      </c>
      <c r="I1353" s="200">
        <v>2.1400284888938473E-3</v>
      </c>
      <c r="J1353" s="200">
        <v>0</v>
      </c>
      <c r="K1353" s="173">
        <v>1</v>
      </c>
      <c r="L1353" s="198">
        <v>1.3663696383243101E-4</v>
      </c>
      <c r="M1353" s="198">
        <v>1.3663696383243101E-4</v>
      </c>
      <c r="N1353" s="198">
        <v>1.1779048606244101E-6</v>
      </c>
      <c r="O1353" s="198">
        <v>1.1779048606244101E-6</v>
      </c>
      <c r="P1353" s="173">
        <v>0</v>
      </c>
      <c r="Q1353" s="173">
        <v>0</v>
      </c>
      <c r="R1353" s="198">
        <v>0</v>
      </c>
    </row>
    <row r="1354" spans="2:18" x14ac:dyDescent="0.2">
      <c r="B1354" s="173" t="s">
        <v>1705</v>
      </c>
      <c r="C1354" s="173" t="s">
        <v>951</v>
      </c>
      <c r="D1354" s="173" t="s">
        <v>263</v>
      </c>
      <c r="E1354" s="173">
        <v>362</v>
      </c>
      <c r="F1354" s="173">
        <v>314071</v>
      </c>
      <c r="G1354" s="173">
        <v>235</v>
      </c>
      <c r="H1354" s="173">
        <v>0.76</v>
      </c>
      <c r="I1354" s="200">
        <v>1.1741496180431681</v>
      </c>
      <c r="J1354" s="200">
        <v>1.8528949016668528</v>
      </c>
      <c r="K1354" s="173">
        <v>40</v>
      </c>
      <c r="L1354" s="198">
        <v>8.74229208506829E-2</v>
      </c>
      <c r="M1354" s="198">
        <v>8.74229208506829E-2</v>
      </c>
      <c r="N1354" s="198">
        <v>7.6563815940586396E-4</v>
      </c>
      <c r="O1354" s="198">
        <v>7.6563815940586396E-4</v>
      </c>
      <c r="P1354" s="173">
        <v>69</v>
      </c>
      <c r="Q1354" s="173">
        <v>117123</v>
      </c>
      <c r="R1354" s="198">
        <v>8.5987054825581704E-4</v>
      </c>
    </row>
    <row r="1355" spans="2:18" x14ac:dyDescent="0.2">
      <c r="B1355" s="173" t="s">
        <v>1706</v>
      </c>
      <c r="C1355" s="173" t="s">
        <v>951</v>
      </c>
      <c r="D1355" s="173" t="s">
        <v>254</v>
      </c>
      <c r="E1355" s="173">
        <v>277</v>
      </c>
      <c r="F1355" s="173">
        <v>154944</v>
      </c>
      <c r="G1355" s="173">
        <v>0</v>
      </c>
      <c r="H1355" s="173">
        <v>0.75</v>
      </c>
      <c r="I1355" s="200">
        <v>1.2537027402096068</v>
      </c>
      <c r="J1355" s="200">
        <v>1.4961409915298611</v>
      </c>
      <c r="K1355" s="173">
        <v>18</v>
      </c>
      <c r="L1355" s="198">
        <v>5.7446420052652297E-2</v>
      </c>
      <c r="M1355" s="198">
        <v>5.7446420052652297E-2</v>
      </c>
      <c r="N1355" s="198">
        <v>9.0580883782016895E-4</v>
      </c>
      <c r="O1355" s="198">
        <v>9.0580883782016895E-4</v>
      </c>
      <c r="P1355" s="173">
        <v>19</v>
      </c>
      <c r="Q1355" s="173">
        <v>58201</v>
      </c>
      <c r="R1355" s="198">
        <v>2.8034135682860901E-4</v>
      </c>
    </row>
    <row r="1356" spans="2:18" x14ac:dyDescent="0.2">
      <c r="B1356" s="173" t="s">
        <v>1707</v>
      </c>
      <c r="C1356" s="173" t="s">
        <v>404</v>
      </c>
      <c r="D1356" s="173" t="s">
        <v>254</v>
      </c>
      <c r="E1356" s="173">
        <v>38</v>
      </c>
      <c r="F1356" s="173">
        <v>127513</v>
      </c>
      <c r="G1356" s="173">
        <v>30</v>
      </c>
      <c r="H1356" s="173">
        <v>0.15</v>
      </c>
      <c r="I1356" s="200">
        <v>0.12532793752735072</v>
      </c>
      <c r="J1356" s="200">
        <v>0.60818089223706839</v>
      </c>
      <c r="K1356" s="173">
        <v>5</v>
      </c>
      <c r="L1356" s="198">
        <v>7.2935868969863302E-3</v>
      </c>
      <c r="M1356" s="198">
        <v>7.2935868969863302E-3</v>
      </c>
      <c r="N1356" s="198">
        <v>7.3030101358713195E-5</v>
      </c>
      <c r="O1356" s="198">
        <v>7.3030101358713195E-5</v>
      </c>
      <c r="P1356" s="173">
        <v>17</v>
      </c>
      <c r="Q1356" s="173">
        <v>30048</v>
      </c>
      <c r="R1356" s="198">
        <v>1.2368001036556299E-4</v>
      </c>
    </row>
    <row r="1357" spans="2:18" x14ac:dyDescent="0.2">
      <c r="B1357" s="173" t="s">
        <v>1708</v>
      </c>
      <c r="C1357" s="173" t="s">
        <v>404</v>
      </c>
      <c r="D1357" s="173" t="s">
        <v>263</v>
      </c>
      <c r="E1357" s="173">
        <v>105</v>
      </c>
      <c r="F1357" s="173">
        <v>283077</v>
      </c>
      <c r="G1357" s="173">
        <v>166</v>
      </c>
      <c r="H1357" s="173">
        <v>0.55000000000000004</v>
      </c>
      <c r="I1357" s="200">
        <v>0.24539835242715932</v>
      </c>
      <c r="J1357" s="200">
        <v>4.703274506652106E-2</v>
      </c>
      <c r="K1357" s="173">
        <v>6</v>
      </c>
      <c r="L1357" s="198">
        <v>1.3471697890961301E-2</v>
      </c>
      <c r="M1357" s="198">
        <v>1.3471697890961301E-2</v>
      </c>
      <c r="N1357" s="198">
        <v>1.5194972702054901E-4</v>
      </c>
      <c r="O1357" s="198">
        <v>1.5194972702054901E-4</v>
      </c>
      <c r="P1357" s="173">
        <v>7</v>
      </c>
      <c r="Q1357" s="173">
        <v>2192</v>
      </c>
      <c r="R1357" s="198">
        <v>2.0024382630614899E-5</v>
      </c>
    </row>
    <row r="1358" spans="2:18" x14ac:dyDescent="0.2">
      <c r="B1358" s="173" t="s">
        <v>1709</v>
      </c>
      <c r="C1358" s="173" t="s">
        <v>404</v>
      </c>
      <c r="D1358" s="173" t="s">
        <v>254</v>
      </c>
      <c r="E1358" s="173">
        <v>450</v>
      </c>
      <c r="F1358" s="173">
        <v>8613</v>
      </c>
      <c r="G1358" s="173">
        <v>347</v>
      </c>
      <c r="H1358" s="173">
        <v>1.37</v>
      </c>
      <c r="I1358" s="200">
        <v>1.6870980484160019</v>
      </c>
      <c r="J1358" s="200">
        <v>1.9750385779665853</v>
      </c>
      <c r="K1358" s="173">
        <v>10</v>
      </c>
      <c r="L1358" s="198">
        <v>8.0493306555629501E-2</v>
      </c>
      <c r="M1358" s="198">
        <v>1.7065485620726399E-2</v>
      </c>
      <c r="N1358" s="198">
        <v>1.3604801140211899E-3</v>
      </c>
      <c r="O1358" s="198">
        <v>7.5739282538149402E-4</v>
      </c>
      <c r="P1358" s="173">
        <v>7</v>
      </c>
      <c r="Q1358" s="173">
        <v>79999</v>
      </c>
      <c r="R1358" s="198">
        <v>3.1803431236859E-4</v>
      </c>
    </row>
    <row r="1359" spans="2:18" x14ac:dyDescent="0.2">
      <c r="B1359" s="173" t="s">
        <v>1710</v>
      </c>
      <c r="C1359" s="173" t="s">
        <v>404</v>
      </c>
      <c r="D1359" s="173" t="s">
        <v>254</v>
      </c>
      <c r="E1359" s="173">
        <v>483</v>
      </c>
      <c r="F1359" s="173">
        <v>11719</v>
      </c>
      <c r="G1359" s="173">
        <v>143</v>
      </c>
      <c r="H1359" s="173">
        <v>1.77</v>
      </c>
      <c r="I1359" s="200">
        <v>1.4254636651136519</v>
      </c>
      <c r="J1359" s="200">
        <v>2.9811439942933027</v>
      </c>
      <c r="K1359" s="173">
        <v>8</v>
      </c>
      <c r="L1359" s="198">
        <v>5.8399345084897497E-2</v>
      </c>
      <c r="M1359" s="198">
        <v>5.8399345084897497E-2</v>
      </c>
      <c r="N1359" s="198">
        <v>1.6431772805710499E-3</v>
      </c>
      <c r="O1359" s="198">
        <v>1.6431772805710499E-3</v>
      </c>
      <c r="P1359" s="173">
        <v>8</v>
      </c>
      <c r="Q1359" s="173">
        <v>103687</v>
      </c>
      <c r="R1359" s="198">
        <v>4.1815622552166502E-4</v>
      </c>
    </row>
    <row r="1360" spans="2:18" x14ac:dyDescent="0.2">
      <c r="B1360" s="173" t="s">
        <v>1711</v>
      </c>
      <c r="C1360" s="173" t="s">
        <v>404</v>
      </c>
      <c r="D1360" s="173" t="s">
        <v>263</v>
      </c>
      <c r="E1360" s="173">
        <v>114</v>
      </c>
      <c r="F1360" s="173">
        <v>352242</v>
      </c>
      <c r="G1360" s="173">
        <v>137</v>
      </c>
      <c r="H1360" s="173">
        <v>0.45</v>
      </c>
      <c r="I1360" s="200">
        <v>0.30261518203712068</v>
      </c>
      <c r="J1360" s="200">
        <v>0.19974603940498648</v>
      </c>
      <c r="K1360" s="173">
        <v>3</v>
      </c>
      <c r="L1360" s="198">
        <v>1.6119628017645E-2</v>
      </c>
      <c r="M1360" s="198">
        <v>1.6119628017645E-2</v>
      </c>
      <c r="N1360" s="198">
        <v>2.2733563810051099E-4</v>
      </c>
      <c r="O1360" s="198">
        <v>2.2733563810051099E-4</v>
      </c>
      <c r="P1360" s="173">
        <v>6</v>
      </c>
      <c r="Q1360" s="173">
        <v>9033</v>
      </c>
      <c r="R1360" s="198">
        <v>8.1275435383084101E-5</v>
      </c>
    </row>
    <row r="1361" spans="2:18" x14ac:dyDescent="0.2">
      <c r="B1361" s="173" t="s">
        <v>1712</v>
      </c>
      <c r="C1361" s="173" t="s">
        <v>404</v>
      </c>
      <c r="D1361" s="173" t="s">
        <v>263</v>
      </c>
      <c r="E1361" s="173">
        <v>130</v>
      </c>
      <c r="F1361" s="173">
        <v>317094</v>
      </c>
      <c r="G1361" s="173">
        <v>136</v>
      </c>
      <c r="H1361" s="173">
        <v>0.7</v>
      </c>
      <c r="I1361" s="200">
        <v>1.0534306458780818</v>
      </c>
      <c r="J1361" s="200">
        <v>0.46207905377993835</v>
      </c>
      <c r="K1361" s="173">
        <v>15</v>
      </c>
      <c r="L1361" s="198">
        <v>6.3763523820181106E-2</v>
      </c>
      <c r="M1361" s="198">
        <v>6.3763523820181106E-2</v>
      </c>
      <c r="N1361" s="198">
        <v>5.6068271365721802E-4</v>
      </c>
      <c r="O1361" s="198">
        <v>5.6068271365721802E-4</v>
      </c>
      <c r="P1361" s="173">
        <v>20</v>
      </c>
      <c r="Q1361" s="173">
        <v>23745</v>
      </c>
      <c r="R1361" s="198">
        <v>1.1307886661994299E-4</v>
      </c>
    </row>
    <row r="1362" spans="2:18" x14ac:dyDescent="0.2">
      <c r="B1362" s="173" t="s">
        <v>1713</v>
      </c>
      <c r="C1362" s="173" t="s">
        <v>404</v>
      </c>
      <c r="D1362" s="173" t="s">
        <v>263</v>
      </c>
      <c r="E1362" s="173">
        <v>171</v>
      </c>
      <c r="F1362" s="173">
        <v>346392</v>
      </c>
      <c r="G1362" s="173">
        <v>47</v>
      </c>
      <c r="H1362" s="173">
        <v>0.4</v>
      </c>
      <c r="I1362" s="200">
        <v>0.38789998094859401</v>
      </c>
      <c r="J1362" s="200">
        <v>1.0876792872995662</v>
      </c>
      <c r="K1362" s="173">
        <v>9</v>
      </c>
      <c r="L1362" s="198">
        <v>1.6474177380693001E-2</v>
      </c>
      <c r="M1362" s="198">
        <v>1.22773023622882E-2</v>
      </c>
      <c r="N1362" s="198">
        <v>2.21446113797389E-4</v>
      </c>
      <c r="O1362" s="198">
        <v>2.04955445748647E-4</v>
      </c>
      <c r="P1362" s="173">
        <v>11</v>
      </c>
      <c r="Q1362" s="173">
        <v>39217</v>
      </c>
      <c r="R1362" s="198">
        <v>1.81397348536159E-4</v>
      </c>
    </row>
    <row r="1363" spans="2:18" x14ac:dyDescent="0.2">
      <c r="B1363" s="173" t="s">
        <v>1714</v>
      </c>
      <c r="C1363" s="173" t="s">
        <v>404</v>
      </c>
      <c r="D1363" s="173" t="s">
        <v>263</v>
      </c>
      <c r="E1363" s="173">
        <v>48</v>
      </c>
      <c r="F1363" s="173">
        <v>248761</v>
      </c>
      <c r="G1363" s="173">
        <v>51</v>
      </c>
      <c r="H1363" s="173">
        <v>0.35</v>
      </c>
      <c r="I1363" s="200">
        <v>0.41862614429824996</v>
      </c>
      <c r="J1363" s="200">
        <v>0.11538301333712779</v>
      </c>
      <c r="K1363" s="173">
        <v>13</v>
      </c>
      <c r="L1363" s="198">
        <v>2.1227023493312399E-2</v>
      </c>
      <c r="M1363" s="198">
        <v>2.1227023493312399E-2</v>
      </c>
      <c r="N1363" s="198">
        <v>1.08367247177445E-4</v>
      </c>
      <c r="O1363" s="198">
        <v>1.08367247177445E-4</v>
      </c>
      <c r="P1363" s="173">
        <v>8</v>
      </c>
      <c r="Q1363" s="173">
        <v>4967</v>
      </c>
      <c r="R1363" s="198">
        <v>3.7692955539981E-5</v>
      </c>
    </row>
    <row r="1364" spans="2:18" x14ac:dyDescent="0.2">
      <c r="B1364" s="173" t="s">
        <v>1715</v>
      </c>
      <c r="C1364" s="173" t="s">
        <v>404</v>
      </c>
      <c r="D1364" s="173" t="s">
        <v>263</v>
      </c>
      <c r="E1364" s="173">
        <v>78</v>
      </c>
      <c r="F1364" s="173">
        <v>308770</v>
      </c>
      <c r="G1364" s="173">
        <v>34</v>
      </c>
      <c r="H1364" s="173">
        <v>0.44</v>
      </c>
      <c r="I1364" s="200">
        <v>1.0185087668020953</v>
      </c>
      <c r="J1364" s="200">
        <v>0.22634573468355343</v>
      </c>
      <c r="K1364" s="173">
        <v>14</v>
      </c>
      <c r="L1364" s="198">
        <v>6.4584523508036298E-2</v>
      </c>
      <c r="M1364" s="198">
        <v>6.1607957925238398E-2</v>
      </c>
      <c r="N1364" s="198">
        <v>3.8753069914543E-4</v>
      </c>
      <c r="O1364" s="198">
        <v>3.65150506793566E-4</v>
      </c>
      <c r="P1364" s="173">
        <v>16</v>
      </c>
      <c r="Q1364" s="173">
        <v>12185</v>
      </c>
      <c r="R1364" s="198">
        <v>8.2453340243708497E-5</v>
      </c>
    </row>
    <row r="1365" spans="2:18" x14ac:dyDescent="0.2">
      <c r="B1365" s="173" t="s">
        <v>1716</v>
      </c>
      <c r="C1365" s="173" t="s">
        <v>607</v>
      </c>
      <c r="D1365" s="173" t="s">
        <v>254</v>
      </c>
      <c r="E1365" s="173">
        <v>206</v>
      </c>
      <c r="F1365" s="173">
        <v>69756</v>
      </c>
      <c r="G1365" s="173">
        <v>18</v>
      </c>
      <c r="H1365" s="173">
        <v>0.70047999999999999</v>
      </c>
      <c r="I1365" s="200">
        <v>1.3147647062506365</v>
      </c>
      <c r="J1365" s="200">
        <v>0.56620765861252498</v>
      </c>
      <c r="K1365" s="173">
        <v>18</v>
      </c>
      <c r="L1365" s="198">
        <v>4.98783813231405E-2</v>
      </c>
      <c r="M1365" s="198">
        <v>2.5194207063895399E-2</v>
      </c>
      <c r="N1365" s="198">
        <v>5.2416766297786095E-4</v>
      </c>
      <c r="O1365" s="198">
        <v>3.2510174153233603E-4</v>
      </c>
      <c r="P1365" s="173">
        <v>8</v>
      </c>
      <c r="Q1365" s="173">
        <v>18236</v>
      </c>
      <c r="R1365" s="198">
        <v>7.0674291637464403E-5</v>
      </c>
    </row>
    <row r="1366" spans="2:18" x14ac:dyDescent="0.2">
      <c r="B1366" s="173" t="s">
        <v>1717</v>
      </c>
      <c r="C1366" s="173" t="s">
        <v>607</v>
      </c>
      <c r="D1366" s="173" t="s">
        <v>254</v>
      </c>
      <c r="E1366" s="173">
        <v>118</v>
      </c>
      <c r="F1366" s="173">
        <v>81820</v>
      </c>
      <c r="G1366" s="173">
        <v>43</v>
      </c>
      <c r="H1366" s="173">
        <v>1.5540800000000001</v>
      </c>
      <c r="I1366" s="200">
        <v>1.8475980172700097</v>
      </c>
      <c r="J1366" s="200">
        <v>0</v>
      </c>
      <c r="K1366" s="173">
        <v>21</v>
      </c>
      <c r="L1366" s="198">
        <v>6.1145041315012999E-2</v>
      </c>
      <c r="M1366" s="198">
        <v>4.53528708486216E-2</v>
      </c>
      <c r="N1366" s="198">
        <v>5.2063394839598799E-4</v>
      </c>
      <c r="O1366" s="198">
        <v>3.9224231858792801E-4</v>
      </c>
      <c r="P1366" s="173">
        <v>0</v>
      </c>
      <c r="Q1366" s="173">
        <v>0</v>
      </c>
      <c r="R1366" s="198">
        <v>0</v>
      </c>
    </row>
    <row r="1367" spans="2:18" x14ac:dyDescent="0.2">
      <c r="B1367" s="173" t="s">
        <v>1718</v>
      </c>
      <c r="C1367" s="173" t="s">
        <v>607</v>
      </c>
      <c r="D1367" s="173" t="s">
        <v>254</v>
      </c>
      <c r="E1367" s="173">
        <v>179</v>
      </c>
      <c r="F1367" s="173">
        <v>4958</v>
      </c>
      <c r="G1367" s="173">
        <v>80</v>
      </c>
      <c r="H1367" s="173">
        <v>0.88704000000000005</v>
      </c>
      <c r="I1367" s="200">
        <v>0.52812757197913629</v>
      </c>
      <c r="J1367" s="200">
        <v>0</v>
      </c>
      <c r="K1367" s="173">
        <v>2</v>
      </c>
      <c r="L1367" s="198">
        <v>2.83710164729995E-2</v>
      </c>
      <c r="M1367" s="198">
        <v>9.6387954744895296E-3</v>
      </c>
      <c r="N1367" s="198">
        <v>3.9813184289105001E-4</v>
      </c>
      <c r="O1367" s="198">
        <v>1.96710111724276E-4</v>
      </c>
      <c r="P1367" s="173">
        <v>0</v>
      </c>
      <c r="Q1367" s="173">
        <v>0</v>
      </c>
      <c r="R1367" s="198">
        <v>0</v>
      </c>
    </row>
    <row r="1368" spans="2:18" x14ac:dyDescent="0.2">
      <c r="B1368" s="173" t="s">
        <v>1719</v>
      </c>
      <c r="C1368" s="173" t="s">
        <v>607</v>
      </c>
      <c r="D1368" s="173" t="s">
        <v>254</v>
      </c>
      <c r="E1368" s="173">
        <v>37</v>
      </c>
      <c r="F1368" s="173">
        <v>43748</v>
      </c>
      <c r="G1368" s="173">
        <v>159</v>
      </c>
      <c r="H1368" s="173">
        <v>0.58784000000000003</v>
      </c>
      <c r="I1368" s="200">
        <v>0.37462767811577513</v>
      </c>
      <c r="J1368" s="200">
        <v>0</v>
      </c>
      <c r="K1368" s="173">
        <v>8</v>
      </c>
      <c r="L1368" s="198">
        <v>8.6587786304500192E-3</v>
      </c>
      <c r="M1368" s="198">
        <v>4.06023805457233E-3</v>
      </c>
      <c r="N1368" s="198">
        <v>8.3631245104332893E-5</v>
      </c>
      <c r="O1368" s="198">
        <v>4.59382895643519E-5</v>
      </c>
      <c r="P1368" s="173">
        <v>0</v>
      </c>
      <c r="Q1368" s="173">
        <v>0</v>
      </c>
      <c r="R1368" s="198">
        <v>0</v>
      </c>
    </row>
    <row r="1369" spans="2:18" x14ac:dyDescent="0.2">
      <c r="B1369" s="173" t="s">
        <v>1720</v>
      </c>
      <c r="C1369" s="173" t="s">
        <v>376</v>
      </c>
      <c r="D1369" s="173" t="s">
        <v>254</v>
      </c>
      <c r="E1369" s="173">
        <v>28</v>
      </c>
      <c r="F1369" s="173">
        <v>16365</v>
      </c>
      <c r="G1369" s="173">
        <v>0</v>
      </c>
      <c r="H1369" s="173">
        <v>0.89348314580903587</v>
      </c>
      <c r="I1369" s="200">
        <v>0.72468656530447129</v>
      </c>
      <c r="J1369" s="200">
        <v>0.58562396410241535</v>
      </c>
      <c r="K1369" s="173">
        <v>11</v>
      </c>
      <c r="L1369" s="198">
        <v>2.3540428639578798E-2</v>
      </c>
      <c r="M1369" s="198">
        <v>1.87063070915762E-2</v>
      </c>
      <c r="N1369" s="198">
        <v>2.28513542961135E-4</v>
      </c>
      <c r="O1369" s="198">
        <v>2.0024382630614901E-4</v>
      </c>
      <c r="P1369" s="173">
        <v>5</v>
      </c>
      <c r="Q1369" s="173">
        <v>16150</v>
      </c>
      <c r="R1369" s="198">
        <v>6.2428957613093605E-5</v>
      </c>
    </row>
    <row r="1370" spans="2:18" x14ac:dyDescent="0.2">
      <c r="B1370" s="173" t="s">
        <v>1721</v>
      </c>
      <c r="C1370" s="173" t="s">
        <v>376</v>
      </c>
      <c r="D1370" s="173" t="s">
        <v>254</v>
      </c>
      <c r="E1370" s="173">
        <v>44</v>
      </c>
      <c r="F1370" s="173">
        <v>28009</v>
      </c>
      <c r="G1370" s="173">
        <v>95</v>
      </c>
      <c r="H1370" s="173">
        <v>0.89348314580903587</v>
      </c>
      <c r="I1370" s="200">
        <v>2.2577358908403209</v>
      </c>
      <c r="J1370" s="200">
        <v>2.9477690454107499</v>
      </c>
      <c r="K1370" s="173">
        <v>16</v>
      </c>
      <c r="L1370" s="198">
        <v>7.7099762652170598E-2</v>
      </c>
      <c r="M1370" s="198">
        <v>6.8640049943166095E-2</v>
      </c>
      <c r="N1370" s="198">
        <v>4.45248037316026E-4</v>
      </c>
      <c r="O1370" s="198">
        <v>3.9577603316980103E-4</v>
      </c>
      <c r="P1370" s="173">
        <v>17</v>
      </c>
      <c r="Q1370" s="173">
        <v>85460</v>
      </c>
      <c r="R1370" s="198">
        <v>3.2863545611421001E-4</v>
      </c>
    </row>
    <row r="1371" spans="2:18" x14ac:dyDescent="0.2">
      <c r="B1371" s="173" t="s">
        <v>1722</v>
      </c>
      <c r="C1371" s="173" t="s">
        <v>807</v>
      </c>
      <c r="D1371" s="173" t="s">
        <v>254</v>
      </c>
      <c r="E1371" s="173">
        <v>180</v>
      </c>
      <c r="F1371" s="173">
        <v>145322</v>
      </c>
      <c r="G1371" s="173">
        <v>0</v>
      </c>
      <c r="H1371" s="173">
        <v>0.91009505024638859</v>
      </c>
      <c r="I1371" s="200">
        <v>2.6264970418476685</v>
      </c>
      <c r="J1371" s="200">
        <v>5.3973373742008679</v>
      </c>
      <c r="K1371" s="173">
        <v>25</v>
      </c>
      <c r="L1371" s="198">
        <v>0.11044860506616901</v>
      </c>
      <c r="M1371" s="198">
        <v>0.11044860506616901</v>
      </c>
      <c r="N1371" s="198">
        <v>5.7128385740283798E-4</v>
      </c>
      <c r="O1371" s="198">
        <v>5.7128385740283798E-4</v>
      </c>
      <c r="P1371" s="173">
        <v>47</v>
      </c>
      <c r="Q1371" s="173">
        <v>192687</v>
      </c>
      <c r="R1371" s="198">
        <v>7.4208006219337599E-4</v>
      </c>
    </row>
    <row r="1372" spans="2:18" x14ac:dyDescent="0.2">
      <c r="B1372" s="173" t="s">
        <v>1723</v>
      </c>
      <c r="C1372" s="173" t="s">
        <v>807</v>
      </c>
      <c r="D1372" s="173" t="s">
        <v>254</v>
      </c>
      <c r="E1372" s="173">
        <v>100</v>
      </c>
      <c r="F1372" s="173">
        <v>112046</v>
      </c>
      <c r="G1372" s="173">
        <v>0</v>
      </c>
      <c r="H1372" s="173">
        <v>0.91009505024638859</v>
      </c>
      <c r="I1372" s="200">
        <v>1.6183851417538422</v>
      </c>
      <c r="J1372" s="200">
        <v>3.1785935388074544</v>
      </c>
      <c r="K1372" s="173">
        <v>17</v>
      </c>
      <c r="L1372" s="198">
        <v>6.8055809132296405E-2</v>
      </c>
      <c r="M1372" s="198">
        <v>6.8055809132296405E-2</v>
      </c>
      <c r="N1372" s="198">
        <v>3.1332269292609199E-4</v>
      </c>
      <c r="O1372" s="198">
        <v>3.1332269292609199E-4</v>
      </c>
      <c r="P1372" s="173">
        <v>31</v>
      </c>
      <c r="Q1372" s="173">
        <v>113477</v>
      </c>
      <c r="R1372" s="198">
        <v>3.8399698456355699E-4</v>
      </c>
    </row>
    <row r="1373" spans="2:18" x14ac:dyDescent="0.2">
      <c r="B1373" s="173" t="s">
        <v>1724</v>
      </c>
      <c r="C1373" s="173" t="s">
        <v>807</v>
      </c>
      <c r="D1373" s="173" t="s">
        <v>263</v>
      </c>
      <c r="E1373" s="173">
        <v>169</v>
      </c>
      <c r="F1373" s="173">
        <v>318022</v>
      </c>
      <c r="G1373" s="173">
        <v>15</v>
      </c>
      <c r="H1373" s="173">
        <v>0.74802752630450697</v>
      </c>
      <c r="I1373" s="200">
        <v>2.53747843616557</v>
      </c>
      <c r="J1373" s="200">
        <v>3.1694339726646232</v>
      </c>
      <c r="K1373" s="173">
        <v>41</v>
      </c>
      <c r="L1373" s="198">
        <v>0.106705223419104</v>
      </c>
      <c r="M1373" s="198">
        <v>0.106705223419104</v>
      </c>
      <c r="N1373" s="198">
        <v>6.5727091222841905E-4</v>
      </c>
      <c r="O1373" s="198">
        <v>6.5727091222841905E-4</v>
      </c>
      <c r="P1373" s="173">
        <v>32</v>
      </c>
      <c r="Q1373" s="173">
        <v>113150</v>
      </c>
      <c r="R1373" s="198">
        <v>5.0296537548662201E-4</v>
      </c>
    </row>
    <row r="1374" spans="2:18" x14ac:dyDescent="0.2">
      <c r="B1374" s="173" t="s">
        <v>1725</v>
      </c>
      <c r="C1374" s="173" t="s">
        <v>1726</v>
      </c>
      <c r="D1374" s="173" t="s">
        <v>254</v>
      </c>
      <c r="E1374" s="173">
        <v>16</v>
      </c>
      <c r="F1374" s="173">
        <v>4534</v>
      </c>
      <c r="G1374" s="173">
        <v>4</v>
      </c>
      <c r="H1374" s="173">
        <v>0.04</v>
      </c>
      <c r="I1374" s="200">
        <v>5.4850426729715317E-2</v>
      </c>
      <c r="J1374" s="200">
        <v>1.0374675639659606E-2</v>
      </c>
      <c r="K1374" s="173">
        <v>1</v>
      </c>
      <c r="L1374" s="198">
        <v>2.1484984657789202E-3</v>
      </c>
      <c r="M1374" s="198">
        <v>2.1484984657789202E-3</v>
      </c>
      <c r="N1374" s="198">
        <v>1.88464777699905E-5</v>
      </c>
      <c r="O1374" s="198">
        <v>1.88464777699905E-5</v>
      </c>
      <c r="P1374" s="173">
        <v>1</v>
      </c>
      <c r="Q1374" s="173">
        <v>345</v>
      </c>
      <c r="R1374" s="198">
        <v>1.1779048606244101E-6</v>
      </c>
    </row>
    <row r="1375" spans="2:18" x14ac:dyDescent="0.2">
      <c r="B1375" s="173" t="s">
        <v>1727</v>
      </c>
      <c r="C1375" s="173" t="s">
        <v>1726</v>
      </c>
      <c r="D1375" s="173" t="s">
        <v>254</v>
      </c>
      <c r="E1375" s="173">
        <v>191</v>
      </c>
      <c r="F1375" s="173">
        <v>182972</v>
      </c>
      <c r="G1375" s="173">
        <v>395</v>
      </c>
      <c r="H1375" s="173">
        <v>0.54</v>
      </c>
      <c r="I1375" s="200">
        <v>1.0505105394373928</v>
      </c>
      <c r="J1375" s="200">
        <v>0.60372373066591423</v>
      </c>
      <c r="K1375" s="173">
        <v>24</v>
      </c>
      <c r="L1375" s="198">
        <v>8.1543997691306505E-2</v>
      </c>
      <c r="M1375" s="198">
        <v>8.1543997691306505E-2</v>
      </c>
      <c r="N1375" s="198">
        <v>6.8671853374402902E-4</v>
      </c>
      <c r="O1375" s="198">
        <v>6.8671853374402902E-4</v>
      </c>
      <c r="P1375" s="173">
        <v>21</v>
      </c>
      <c r="Q1375" s="173">
        <v>39785</v>
      </c>
      <c r="R1375" s="198">
        <v>1.90820587421154E-4</v>
      </c>
    </row>
    <row r="1376" spans="2:18" x14ac:dyDescent="0.2">
      <c r="B1376" s="173" t="s">
        <v>1728</v>
      </c>
      <c r="C1376" s="173" t="s">
        <v>1726</v>
      </c>
      <c r="D1376" s="173" t="s">
        <v>254</v>
      </c>
      <c r="E1376" s="173">
        <v>198</v>
      </c>
      <c r="F1376" s="173">
        <v>5199</v>
      </c>
      <c r="G1376" s="173">
        <v>268</v>
      </c>
      <c r="H1376" s="173">
        <v>0.5</v>
      </c>
      <c r="I1376" s="200">
        <v>0.7964404588384667</v>
      </c>
      <c r="J1376" s="200">
        <v>0</v>
      </c>
      <c r="K1376" s="173">
        <v>2</v>
      </c>
      <c r="L1376" s="198">
        <v>2.9213218448345901E-2</v>
      </c>
      <c r="M1376" s="198">
        <v>2.9213218448345901E-2</v>
      </c>
      <c r="N1376" s="198">
        <v>2.7209602280423798E-4</v>
      </c>
      <c r="O1376" s="198">
        <v>2.7209602280423798E-4</v>
      </c>
      <c r="P1376" s="173">
        <v>0</v>
      </c>
      <c r="Q1376" s="173">
        <v>0</v>
      </c>
      <c r="R1376" s="198">
        <v>0</v>
      </c>
    </row>
    <row r="1377" spans="2:18" x14ac:dyDescent="0.2">
      <c r="B1377" s="173" t="s">
        <v>1729</v>
      </c>
      <c r="C1377" s="173" t="s">
        <v>1726</v>
      </c>
      <c r="D1377" s="173" t="s">
        <v>254</v>
      </c>
      <c r="E1377" s="173">
        <v>369</v>
      </c>
      <c r="F1377" s="173">
        <v>6429</v>
      </c>
      <c r="G1377" s="173">
        <v>273</v>
      </c>
      <c r="H1377" s="173">
        <v>0.62</v>
      </c>
      <c r="I1377" s="200">
        <v>0.78520145436265443</v>
      </c>
      <c r="J1377" s="200">
        <v>1.1123787740644628</v>
      </c>
      <c r="K1377" s="173">
        <v>2</v>
      </c>
      <c r="L1377" s="198">
        <v>4.92387789838215E-2</v>
      </c>
      <c r="M1377" s="198">
        <v>4.92387789838215E-2</v>
      </c>
      <c r="N1377" s="198">
        <v>4.2404574982478701E-4</v>
      </c>
      <c r="O1377" s="198">
        <v>4.2404574982478701E-4</v>
      </c>
      <c r="P1377" s="173">
        <v>3</v>
      </c>
      <c r="Q1377" s="173">
        <v>59220</v>
      </c>
      <c r="R1377" s="198">
        <v>2.1202287491239299E-4</v>
      </c>
    </row>
    <row r="1378" spans="2:18" x14ac:dyDescent="0.2">
      <c r="B1378" s="173" t="s">
        <v>1730</v>
      </c>
      <c r="C1378" s="173" t="s">
        <v>1726</v>
      </c>
      <c r="D1378" s="173" t="s">
        <v>254</v>
      </c>
      <c r="E1378" s="173">
        <v>350</v>
      </c>
      <c r="F1378" s="173">
        <v>5954</v>
      </c>
      <c r="G1378" s="173">
        <v>75</v>
      </c>
      <c r="H1378" s="173">
        <v>0.57999999999999996</v>
      </c>
      <c r="I1378" s="200">
        <v>1.361167140129834</v>
      </c>
      <c r="J1378" s="200">
        <v>0</v>
      </c>
      <c r="K1378" s="173">
        <v>3</v>
      </c>
      <c r="L1378" s="198">
        <v>7.3853456856289704E-2</v>
      </c>
      <c r="M1378" s="198">
        <v>7.3853456856289704E-2</v>
      </c>
      <c r="N1378" s="198">
        <v>4.2404574982478701E-4</v>
      </c>
      <c r="O1378" s="198">
        <v>4.2404574982478701E-4</v>
      </c>
      <c r="P1378" s="173">
        <v>0</v>
      </c>
      <c r="Q1378" s="173">
        <v>0</v>
      </c>
      <c r="R1378" s="198">
        <v>0</v>
      </c>
    </row>
    <row r="1379" spans="2:18" x14ac:dyDescent="0.2">
      <c r="B1379" s="173" t="s">
        <v>1731</v>
      </c>
      <c r="C1379" s="173" t="s">
        <v>1732</v>
      </c>
      <c r="D1379" s="173" t="s">
        <v>254</v>
      </c>
      <c r="E1379" s="173">
        <v>350</v>
      </c>
      <c r="F1379" s="173">
        <v>29664</v>
      </c>
      <c r="G1379" s="173">
        <v>0</v>
      </c>
      <c r="H1379" s="173">
        <v>1.548</v>
      </c>
      <c r="I1379" s="200">
        <v>2.8346429486774318</v>
      </c>
      <c r="J1379" s="200">
        <v>2.3133731320144677</v>
      </c>
      <c r="K1379" s="173">
        <v>9</v>
      </c>
      <c r="L1379" s="198">
        <v>0.120196945692696</v>
      </c>
      <c r="M1379" s="198">
        <v>0.119094426743152</v>
      </c>
      <c r="N1379" s="198">
        <v>1.2014629578369E-3</v>
      </c>
      <c r="O1379" s="198">
        <v>1.1967513383944E-3</v>
      </c>
      <c r="P1379" s="173">
        <v>7</v>
      </c>
      <c r="Q1379" s="173">
        <v>83278</v>
      </c>
      <c r="R1379" s="198">
        <v>5.9719776433657498E-4</v>
      </c>
    </row>
    <row r="1380" spans="2:18" x14ac:dyDescent="0.2">
      <c r="B1380" s="173" t="s">
        <v>1733</v>
      </c>
      <c r="C1380" s="173" t="s">
        <v>1732</v>
      </c>
      <c r="D1380" s="173" t="s">
        <v>263</v>
      </c>
      <c r="E1380" s="173">
        <v>252</v>
      </c>
      <c r="F1380" s="173">
        <v>777048</v>
      </c>
      <c r="G1380" s="173">
        <v>0</v>
      </c>
      <c r="H1380" s="173">
        <v>0.16200000000000001</v>
      </c>
      <c r="I1380" s="200">
        <v>2.1346106587848306</v>
      </c>
      <c r="J1380" s="200">
        <v>1.7021503132568303</v>
      </c>
      <c r="K1380" s="173">
        <v>10</v>
      </c>
      <c r="L1380" s="198">
        <v>7.3716819892457305E-2</v>
      </c>
      <c r="M1380" s="198">
        <v>7.3716819892457305E-2</v>
      </c>
      <c r="N1380" s="198">
        <v>6.8436272402278096E-4</v>
      </c>
      <c r="O1380" s="198">
        <v>6.8436272402278096E-4</v>
      </c>
      <c r="P1380" s="173">
        <v>45</v>
      </c>
      <c r="Q1380" s="173">
        <v>49904</v>
      </c>
      <c r="R1380" s="198">
        <v>6.2664538585218495E-4</v>
      </c>
    </row>
    <row r="1381" spans="2:18" x14ac:dyDescent="0.2">
      <c r="B1381" s="173" t="s">
        <v>1734</v>
      </c>
      <c r="C1381" s="173" t="s">
        <v>260</v>
      </c>
      <c r="D1381" s="173" t="s">
        <v>254</v>
      </c>
      <c r="E1381" s="173">
        <v>71</v>
      </c>
      <c r="F1381" s="173">
        <v>124177</v>
      </c>
      <c r="G1381" s="173">
        <v>0</v>
      </c>
      <c r="H1381" s="173">
        <v>0.18</v>
      </c>
      <c r="I1381" s="200">
        <v>1.4024843541161489</v>
      </c>
      <c r="J1381" s="200">
        <v>0</v>
      </c>
      <c r="K1381" s="173">
        <v>15</v>
      </c>
      <c r="L1381" s="198">
        <v>8.9987219732262202E-2</v>
      </c>
      <c r="M1381" s="198">
        <v>8.9987219732262202E-2</v>
      </c>
      <c r="N1381" s="198">
        <v>2.5089373531299899E-4</v>
      </c>
      <c r="O1381" s="198">
        <v>2.5089373531299899E-4</v>
      </c>
      <c r="P1381" s="173">
        <v>0</v>
      </c>
      <c r="Q1381" s="173">
        <v>0</v>
      </c>
      <c r="R1381" s="198">
        <v>0</v>
      </c>
    </row>
    <row r="1382" spans="2:18" x14ac:dyDescent="0.2">
      <c r="B1382" s="173" t="s">
        <v>1735</v>
      </c>
      <c r="C1382" s="173" t="s">
        <v>1726</v>
      </c>
      <c r="D1382" s="173" t="s">
        <v>254</v>
      </c>
      <c r="E1382" s="173">
        <v>100</v>
      </c>
      <c r="F1382" s="173">
        <v>115779</v>
      </c>
      <c r="G1382" s="173">
        <v>0</v>
      </c>
      <c r="H1382" s="173">
        <v>0.52</v>
      </c>
      <c r="I1382" s="200">
        <v>0.26093486867813759</v>
      </c>
      <c r="J1382" s="200">
        <v>0.18461394310454757</v>
      </c>
      <c r="K1382" s="173">
        <v>10</v>
      </c>
      <c r="L1382" s="198">
        <v>2.2274180914407499E-2</v>
      </c>
      <c r="M1382" s="198">
        <v>2.2274180914407499E-2</v>
      </c>
      <c r="N1382" s="198">
        <v>2.9800992973797499E-4</v>
      </c>
      <c r="O1382" s="198">
        <v>2.9800992973797499E-4</v>
      </c>
      <c r="P1382" s="173">
        <v>4</v>
      </c>
      <c r="Q1382" s="173">
        <v>13379</v>
      </c>
      <c r="R1382" s="198">
        <v>7.4208006219337699E-5</v>
      </c>
    </row>
    <row r="1383" spans="2:18" x14ac:dyDescent="0.2">
      <c r="B1383" s="173" t="s">
        <v>1736</v>
      </c>
      <c r="C1383" s="173" t="s">
        <v>1726</v>
      </c>
      <c r="D1383" s="173" t="s">
        <v>263</v>
      </c>
      <c r="E1383" s="173">
        <v>301</v>
      </c>
      <c r="F1383" s="173">
        <v>338067</v>
      </c>
      <c r="G1383" s="173">
        <v>0</v>
      </c>
      <c r="H1383" s="173">
        <v>0.41</v>
      </c>
      <c r="I1383" s="200">
        <v>1.0930261854219063</v>
      </c>
      <c r="J1383" s="200">
        <v>0.6409219430055193</v>
      </c>
      <c r="K1383" s="173">
        <v>37</v>
      </c>
      <c r="L1383" s="198">
        <v>8.7047169200143701E-2</v>
      </c>
      <c r="M1383" s="198">
        <v>7.44388755720201E-2</v>
      </c>
      <c r="N1383" s="198">
        <v>8.6576007255893903E-4</v>
      </c>
      <c r="O1383" s="198">
        <v>8.2099968785521104E-4</v>
      </c>
      <c r="P1383" s="173">
        <v>16</v>
      </c>
      <c r="Q1383" s="173">
        <v>43333</v>
      </c>
      <c r="R1383" s="198">
        <v>2.0966706519114499E-4</v>
      </c>
    </row>
    <row r="1384" spans="2:18" x14ac:dyDescent="0.2">
      <c r="B1384" s="173" t="s">
        <v>1737</v>
      </c>
      <c r="C1384" s="173" t="s">
        <v>1726</v>
      </c>
      <c r="D1384" s="173" t="s">
        <v>254</v>
      </c>
      <c r="E1384" s="173">
        <v>153</v>
      </c>
      <c r="F1384" s="173">
        <v>91819</v>
      </c>
      <c r="G1384" s="173">
        <v>0</v>
      </c>
      <c r="H1384" s="173">
        <v>0.37</v>
      </c>
      <c r="I1384" s="200">
        <v>0.49976260633493935</v>
      </c>
      <c r="J1384" s="200">
        <v>0.19596828049339385</v>
      </c>
      <c r="K1384" s="173">
        <v>5</v>
      </c>
      <c r="L1384" s="198">
        <v>3.0922358401111901E-2</v>
      </c>
      <c r="M1384" s="198">
        <v>3.0922358401111901E-2</v>
      </c>
      <c r="N1384" s="198">
        <v>4.1462251093979098E-4</v>
      </c>
      <c r="O1384" s="198">
        <v>4.1462251093979098E-4</v>
      </c>
      <c r="P1384" s="173">
        <v>9</v>
      </c>
      <c r="Q1384" s="173">
        <v>10294</v>
      </c>
      <c r="R1384" s="198">
        <v>2.1791239921551501E-4</v>
      </c>
    </row>
    <row r="1385" spans="2:18" x14ac:dyDescent="0.2">
      <c r="B1385" s="173" t="s">
        <v>1738</v>
      </c>
      <c r="C1385" s="173" t="s">
        <v>1726</v>
      </c>
      <c r="D1385" s="173" t="s">
        <v>263</v>
      </c>
      <c r="E1385" s="173">
        <v>293</v>
      </c>
      <c r="F1385" s="173">
        <v>357675</v>
      </c>
      <c r="G1385" s="173">
        <v>0</v>
      </c>
      <c r="H1385" s="173">
        <v>0.64</v>
      </c>
      <c r="I1385" s="200">
        <v>2.0476740259009567</v>
      </c>
      <c r="J1385" s="200">
        <v>1.0539256040200142</v>
      </c>
      <c r="K1385" s="173">
        <v>69</v>
      </c>
      <c r="L1385" s="198">
        <v>0.16678072712066999</v>
      </c>
      <c r="M1385" s="198">
        <v>0.14868810846148001</v>
      </c>
      <c r="N1385" s="198">
        <v>1.8893593964415499E-3</v>
      </c>
      <c r="O1385" s="198">
        <v>1.76921310065786E-3</v>
      </c>
      <c r="P1385" s="173">
        <v>40</v>
      </c>
      <c r="Q1385" s="173">
        <v>72876</v>
      </c>
      <c r="R1385" s="198">
        <v>3.33347075556707E-4</v>
      </c>
    </row>
    <row r="1386" spans="2:18" x14ac:dyDescent="0.2">
      <c r="B1386" s="173" t="s">
        <v>1739</v>
      </c>
      <c r="C1386" s="173" t="s">
        <v>482</v>
      </c>
      <c r="D1386" s="173" t="s">
        <v>254</v>
      </c>
      <c r="E1386" s="173">
        <v>4</v>
      </c>
      <c r="F1386" s="173">
        <v>1953</v>
      </c>
      <c r="G1386" s="173">
        <v>0</v>
      </c>
      <c r="H1386" s="173">
        <v>0</v>
      </c>
      <c r="I1386" s="200">
        <v>0</v>
      </c>
      <c r="J1386" s="200">
        <v>6.8346609750788165E-3</v>
      </c>
      <c r="K1386" s="173">
        <v>0</v>
      </c>
      <c r="L1386" s="198">
        <v>0</v>
      </c>
      <c r="M1386" s="198">
        <v>0</v>
      </c>
      <c r="N1386" s="198">
        <v>0</v>
      </c>
      <c r="O1386" s="198">
        <v>0</v>
      </c>
      <c r="P1386" s="173">
        <v>1</v>
      </c>
      <c r="Q1386" s="173">
        <v>244</v>
      </c>
      <c r="R1386" s="198">
        <v>4.7116194424976301E-6</v>
      </c>
    </row>
    <row r="1387" spans="2:18" x14ac:dyDescent="0.2">
      <c r="B1387" s="173" t="s">
        <v>1740</v>
      </c>
      <c r="C1387" s="173" t="s">
        <v>262</v>
      </c>
      <c r="D1387" s="173" t="s">
        <v>254</v>
      </c>
      <c r="E1387" s="173">
        <v>26</v>
      </c>
      <c r="F1387" s="173">
        <v>44836</v>
      </c>
      <c r="G1387" s="173">
        <v>235</v>
      </c>
      <c r="H1387" s="173">
        <v>1.8201901004927772</v>
      </c>
      <c r="I1387" s="200">
        <v>0.41876711232814473</v>
      </c>
      <c r="J1387" s="200">
        <v>0.16231131878385963</v>
      </c>
      <c r="K1387" s="173">
        <v>4</v>
      </c>
      <c r="L1387" s="198">
        <v>7.1204348824745398E-3</v>
      </c>
      <c r="M1387" s="198">
        <v>7.1204348824745398E-3</v>
      </c>
      <c r="N1387" s="198">
        <v>4.9472004146225101E-5</v>
      </c>
      <c r="O1387" s="198">
        <v>4.9472004146225101E-5</v>
      </c>
      <c r="P1387" s="173">
        <v>2</v>
      </c>
      <c r="Q1387" s="173">
        <v>2343</v>
      </c>
      <c r="R1387" s="198">
        <v>1.1779048606244099E-5</v>
      </c>
    </row>
    <row r="1388" spans="2:18" x14ac:dyDescent="0.2">
      <c r="B1388" s="173" t="s">
        <v>1741</v>
      </c>
      <c r="C1388" s="173" t="s">
        <v>262</v>
      </c>
      <c r="D1388" s="173" t="s">
        <v>254</v>
      </c>
      <c r="E1388" s="173">
        <v>48</v>
      </c>
      <c r="F1388" s="173">
        <v>113229</v>
      </c>
      <c r="G1388" s="173">
        <v>0</v>
      </c>
      <c r="H1388" s="173">
        <v>0.24593112659509211</v>
      </c>
      <c r="I1388" s="200">
        <v>0.14052327376898227</v>
      </c>
      <c r="J1388" s="200">
        <v>3.5710316891527545E-2</v>
      </c>
      <c r="K1388" s="173">
        <v>5</v>
      </c>
      <c r="L1388" s="198">
        <v>6.8554062888340501E-3</v>
      </c>
      <c r="M1388" s="198">
        <v>6.8554062888340501E-3</v>
      </c>
      <c r="N1388" s="198">
        <v>1.15434676341192E-4</v>
      </c>
      <c r="O1388" s="198">
        <v>1.15434676341192E-4</v>
      </c>
      <c r="P1388" s="173">
        <v>1</v>
      </c>
      <c r="Q1388" s="173">
        <v>1479</v>
      </c>
      <c r="R1388" s="198">
        <v>3.4159240958107799E-5</v>
      </c>
    </row>
    <row r="1389" spans="2:18" x14ac:dyDescent="0.2">
      <c r="B1389" s="173" t="s">
        <v>1742</v>
      </c>
      <c r="C1389" s="173" t="s">
        <v>675</v>
      </c>
      <c r="D1389" s="173" t="s">
        <v>263</v>
      </c>
      <c r="E1389" s="173">
        <v>548</v>
      </c>
      <c r="F1389" s="173">
        <v>314209</v>
      </c>
      <c r="G1389" s="173">
        <v>690</v>
      </c>
      <c r="H1389" s="173">
        <v>3.60311424</v>
      </c>
      <c r="I1389" s="200">
        <v>14.812856914485117</v>
      </c>
      <c r="J1389" s="200">
        <v>5.6216907048507858</v>
      </c>
      <c r="K1389" s="173">
        <v>60</v>
      </c>
      <c r="L1389" s="198">
        <v>0.80014488229785696</v>
      </c>
      <c r="M1389" s="198">
        <v>0.58452821965569801</v>
      </c>
      <c r="N1389" s="198">
        <v>3.9000429935274099E-3</v>
      </c>
      <c r="O1389" s="198">
        <v>2.9965899654284902E-3</v>
      </c>
      <c r="P1389" s="173">
        <v>28</v>
      </c>
      <c r="Q1389" s="173">
        <v>257802</v>
      </c>
      <c r="R1389" s="198">
        <v>1.05069113567697E-3</v>
      </c>
    </row>
    <row r="1390" spans="2:18" x14ac:dyDescent="0.2">
      <c r="B1390" s="173" t="s">
        <v>1743</v>
      </c>
      <c r="C1390" s="173" t="s">
        <v>392</v>
      </c>
      <c r="D1390" s="173" t="s">
        <v>263</v>
      </c>
      <c r="E1390" s="173">
        <v>156</v>
      </c>
      <c r="F1390" s="173">
        <v>245245</v>
      </c>
      <c r="G1390" s="173">
        <v>0</v>
      </c>
      <c r="H1390" s="173">
        <v>0.67159999999999997</v>
      </c>
      <c r="I1390" s="200">
        <v>2.435799769004467</v>
      </c>
      <c r="J1390" s="200">
        <v>2.3048042844588185E-2</v>
      </c>
      <c r="K1390" s="173">
        <v>30</v>
      </c>
      <c r="L1390" s="198">
        <v>0.13929902881744199</v>
      </c>
      <c r="M1390" s="198">
        <v>0.13929902881744199</v>
      </c>
      <c r="N1390" s="198">
        <v>6.1722214696718902E-4</v>
      </c>
      <c r="O1390" s="198">
        <v>6.1722214696718902E-4</v>
      </c>
      <c r="P1390" s="173">
        <v>4</v>
      </c>
      <c r="Q1390" s="173">
        <v>1119</v>
      </c>
      <c r="R1390" s="198">
        <v>1.5312763188117299E-5</v>
      </c>
    </row>
    <row r="1391" spans="2:18" x14ac:dyDescent="0.2">
      <c r="B1391" s="173" t="s">
        <v>1744</v>
      </c>
      <c r="C1391" s="173" t="s">
        <v>392</v>
      </c>
      <c r="D1391" s="173" t="s">
        <v>263</v>
      </c>
      <c r="E1391" s="173">
        <v>345</v>
      </c>
      <c r="F1391" s="173">
        <v>241694</v>
      </c>
      <c r="G1391" s="173">
        <v>0</v>
      </c>
      <c r="H1391" s="173">
        <v>0.73599999999999999</v>
      </c>
      <c r="I1391" s="200">
        <v>3.2475916524756636</v>
      </c>
      <c r="J1391" s="200">
        <v>0.35057188853580268</v>
      </c>
      <c r="K1391" s="173">
        <v>34</v>
      </c>
      <c r="L1391" s="198">
        <v>0.179378419605048</v>
      </c>
      <c r="M1391" s="198">
        <v>0.179378419605048</v>
      </c>
      <c r="N1391" s="198">
        <v>1.23444429393438E-3</v>
      </c>
      <c r="O1391" s="198">
        <v>1.23444429393438E-3</v>
      </c>
      <c r="P1391" s="173">
        <v>7</v>
      </c>
      <c r="Q1391" s="173">
        <v>16439</v>
      </c>
      <c r="R1391" s="198">
        <v>9.6588198571201397E-5</v>
      </c>
    </row>
    <row r="1392" spans="2:18" x14ac:dyDescent="0.2">
      <c r="B1392" s="173" t="s">
        <v>1745</v>
      </c>
      <c r="C1392" s="173" t="s">
        <v>392</v>
      </c>
      <c r="D1392" s="173" t="s">
        <v>254</v>
      </c>
      <c r="E1392" s="173">
        <v>85</v>
      </c>
      <c r="F1392" s="173">
        <v>140496</v>
      </c>
      <c r="G1392" s="173">
        <v>0</v>
      </c>
      <c r="H1392" s="173">
        <v>0.21160000000000001</v>
      </c>
      <c r="I1392" s="200">
        <v>2.3843862325627514</v>
      </c>
      <c r="J1392" s="200">
        <v>4.6550527348876679E-2</v>
      </c>
      <c r="K1392" s="173">
        <v>30</v>
      </c>
      <c r="L1392" s="198">
        <v>0.14763741732580299</v>
      </c>
      <c r="M1392" s="198">
        <v>0.14749253502794599</v>
      </c>
      <c r="N1392" s="198">
        <v>2.4853792559175001E-4</v>
      </c>
      <c r="O1392" s="198">
        <v>2.4736002073112598E-4</v>
      </c>
      <c r="P1392" s="173">
        <v>4</v>
      </c>
      <c r="Q1392" s="173">
        <v>2447</v>
      </c>
      <c r="R1392" s="198">
        <v>2.35580972124881E-5</v>
      </c>
    </row>
    <row r="1393" spans="2:18" x14ac:dyDescent="0.2">
      <c r="B1393" s="173" t="s">
        <v>1746</v>
      </c>
      <c r="C1393" s="173" t="s">
        <v>392</v>
      </c>
      <c r="D1393" s="173" t="s">
        <v>254</v>
      </c>
      <c r="E1393" s="173">
        <v>715</v>
      </c>
      <c r="F1393" s="173">
        <v>9478</v>
      </c>
      <c r="G1393" s="173">
        <v>33</v>
      </c>
      <c r="H1393" s="173">
        <v>1.5824</v>
      </c>
      <c r="I1393" s="200">
        <v>12.422138065859851</v>
      </c>
      <c r="J1393" s="200">
        <v>0.52912149334489478</v>
      </c>
      <c r="K1393" s="173">
        <v>15</v>
      </c>
      <c r="L1393" s="198">
        <v>0.574033087347535</v>
      </c>
      <c r="M1393" s="198">
        <v>0.574033087347535</v>
      </c>
      <c r="N1393" s="198">
        <v>3.4677519096782601E-3</v>
      </c>
      <c r="O1393" s="198">
        <v>3.4677519096782601E-3</v>
      </c>
      <c r="P1393" s="173">
        <v>1</v>
      </c>
      <c r="Q1393" s="173">
        <v>20758</v>
      </c>
      <c r="R1393" s="198">
        <v>7.1852196498088894E-5</v>
      </c>
    </row>
    <row r="1394" spans="2:18" x14ac:dyDescent="0.2">
      <c r="B1394" s="173" t="s">
        <v>1747</v>
      </c>
      <c r="C1394" s="173" t="s">
        <v>431</v>
      </c>
      <c r="D1394" s="173" t="s">
        <v>21</v>
      </c>
      <c r="E1394" s="173">
        <v>1086</v>
      </c>
      <c r="F1394" s="173">
        <v>4945</v>
      </c>
      <c r="G1394" s="173">
        <v>966</v>
      </c>
      <c r="H1394" s="173">
        <v>3.3018714102061963</v>
      </c>
      <c r="I1394" s="200">
        <v>3.6008738458326177</v>
      </c>
      <c r="J1394" s="200">
        <v>0</v>
      </c>
      <c r="K1394" s="173">
        <v>8</v>
      </c>
      <c r="L1394" s="198">
        <v>0.19731202110805501</v>
      </c>
      <c r="M1394" s="198">
        <v>8.3385062988462405E-2</v>
      </c>
      <c r="N1394" s="198">
        <v>2.5560535475549601E-3</v>
      </c>
      <c r="O1394" s="198">
        <v>1.3310324925055799E-3</v>
      </c>
      <c r="P1394" s="173">
        <v>0</v>
      </c>
      <c r="Q1394" s="173">
        <v>0</v>
      </c>
      <c r="R1394" s="198">
        <v>0</v>
      </c>
    </row>
    <row r="1395" spans="2:18" x14ac:dyDescent="0.2">
      <c r="B1395" s="173" t="s">
        <v>1748</v>
      </c>
      <c r="C1395" s="173" t="s">
        <v>431</v>
      </c>
      <c r="D1395" s="173" t="s">
        <v>254</v>
      </c>
      <c r="E1395" s="173">
        <v>480</v>
      </c>
      <c r="F1395" s="173">
        <v>14198</v>
      </c>
      <c r="G1395" s="173">
        <v>1544</v>
      </c>
      <c r="H1395" s="173">
        <v>2.190013109542059</v>
      </c>
      <c r="I1395" s="200">
        <v>5.5277518275026507</v>
      </c>
      <c r="J1395" s="200">
        <v>0.27970026516106655</v>
      </c>
      <c r="K1395" s="173">
        <v>14</v>
      </c>
      <c r="L1395" s="198">
        <v>0.34771987066604598</v>
      </c>
      <c r="M1395" s="198">
        <v>0.21900431702131401</v>
      </c>
      <c r="N1395" s="198">
        <v>2.4853792559175001E-3</v>
      </c>
      <c r="O1395" s="198">
        <v>1.93294187628465E-3</v>
      </c>
      <c r="P1395" s="173">
        <v>6</v>
      </c>
      <c r="Q1395" s="173">
        <v>14937</v>
      </c>
      <c r="R1395" s="198">
        <v>7.3030101358713303E-5</v>
      </c>
    </row>
    <row r="1396" spans="2:18" x14ac:dyDescent="0.2">
      <c r="B1396" s="173" t="s">
        <v>1749</v>
      </c>
      <c r="C1396" s="173" t="s">
        <v>431</v>
      </c>
      <c r="D1396" s="173" t="s">
        <v>21</v>
      </c>
      <c r="E1396" s="173">
        <v>198</v>
      </c>
      <c r="F1396" s="173">
        <v>1453</v>
      </c>
      <c r="G1396" s="173">
        <v>1742</v>
      </c>
      <c r="H1396" s="173">
        <v>3.8928313501010554</v>
      </c>
      <c r="I1396" s="200">
        <v>1.8534071253804625</v>
      </c>
      <c r="J1396" s="200">
        <v>0.3686232611558713</v>
      </c>
      <c r="K1396" s="173">
        <v>2</v>
      </c>
      <c r="L1396" s="198">
        <v>2.77879535669904E-2</v>
      </c>
      <c r="M1396" s="198">
        <v>7.6787617864105097E-3</v>
      </c>
      <c r="N1396" s="198">
        <v>2.5560535475549598E-4</v>
      </c>
      <c r="O1396" s="198">
        <v>4.8294099285600698E-5</v>
      </c>
      <c r="P1396" s="173">
        <v>1</v>
      </c>
      <c r="Q1396" s="173">
        <v>4692</v>
      </c>
      <c r="R1396" s="198">
        <v>2.0024382630614899E-5</v>
      </c>
    </row>
    <row r="1397" spans="2:18" x14ac:dyDescent="0.2">
      <c r="B1397" s="173" t="s">
        <v>1750</v>
      </c>
      <c r="C1397" s="173" t="s">
        <v>431</v>
      </c>
      <c r="D1397" s="173" t="s">
        <v>254</v>
      </c>
      <c r="E1397" s="173">
        <v>474</v>
      </c>
      <c r="F1397" s="173">
        <v>42112</v>
      </c>
      <c r="G1397" s="173">
        <v>1594</v>
      </c>
      <c r="H1397" s="173">
        <v>1.5723171042866064</v>
      </c>
      <c r="I1397" s="200">
        <v>22.005139188420529</v>
      </c>
      <c r="J1397" s="200">
        <v>2.8088117065566713</v>
      </c>
      <c r="K1397" s="173">
        <v>21</v>
      </c>
      <c r="L1397" s="198">
        <v>0.54893311267248901</v>
      </c>
      <c r="M1397" s="198">
        <v>0.30167910337881998</v>
      </c>
      <c r="N1397" s="198">
        <v>2.22741809144075E-3</v>
      </c>
      <c r="O1397" s="198">
        <v>1.7185631916510099E-3</v>
      </c>
      <c r="P1397" s="173">
        <v>8</v>
      </c>
      <c r="Q1397" s="173">
        <v>59485</v>
      </c>
      <c r="R1397" s="198">
        <v>2.54427449894872E-4</v>
      </c>
    </row>
    <row r="1398" spans="2:18" x14ac:dyDescent="0.2">
      <c r="B1398" s="173" t="s">
        <v>1751</v>
      </c>
      <c r="C1398" s="173" t="s">
        <v>431</v>
      </c>
      <c r="D1398" s="173" t="s">
        <v>254</v>
      </c>
      <c r="E1398" s="173">
        <v>609</v>
      </c>
      <c r="F1398" s="173">
        <v>54539</v>
      </c>
      <c r="G1398" s="173">
        <v>0</v>
      </c>
      <c r="H1398" s="173">
        <v>0.80487661290862</v>
      </c>
      <c r="I1398" s="200">
        <v>5.0443076150133095</v>
      </c>
      <c r="J1398" s="200">
        <v>0.58634796183172722</v>
      </c>
      <c r="K1398" s="173">
        <v>21</v>
      </c>
      <c r="L1398" s="198">
        <v>0.39355214879294198</v>
      </c>
      <c r="M1398" s="198">
        <v>6.3128633100304504E-2</v>
      </c>
      <c r="N1398" s="198">
        <v>2.19325885048265E-3</v>
      </c>
      <c r="O1398" s="198">
        <v>1.48416012438675E-3</v>
      </c>
      <c r="P1398" s="173">
        <v>6</v>
      </c>
      <c r="Q1398" s="173">
        <v>38837</v>
      </c>
      <c r="R1398" s="198">
        <v>1.3074743952930901E-4</v>
      </c>
    </row>
    <row r="1399" spans="2:18" x14ac:dyDescent="0.2">
      <c r="B1399" s="173" t="s">
        <v>1752</v>
      </c>
      <c r="C1399" s="173" t="s">
        <v>431</v>
      </c>
      <c r="D1399" s="173" t="s">
        <v>21</v>
      </c>
      <c r="E1399" s="173">
        <v>1996</v>
      </c>
      <c r="F1399" s="173">
        <v>8640</v>
      </c>
      <c r="G1399" s="173">
        <v>2107</v>
      </c>
      <c r="H1399" s="173">
        <v>3.6593808796194236</v>
      </c>
      <c r="I1399" s="200">
        <v>11.465595369701107</v>
      </c>
      <c r="J1399" s="200">
        <v>1.2317786832267332</v>
      </c>
      <c r="K1399" s="173">
        <v>18</v>
      </c>
      <c r="L1399" s="198">
        <v>1.0954267843786301</v>
      </c>
      <c r="M1399" s="198">
        <v>0.11784113597144801</v>
      </c>
      <c r="N1399" s="198">
        <v>3.1120246417696801E-3</v>
      </c>
      <c r="O1399" s="198">
        <v>6.9260805804715101E-4</v>
      </c>
      <c r="P1399" s="173">
        <v>3</v>
      </c>
      <c r="Q1399" s="173">
        <v>99910</v>
      </c>
      <c r="R1399" s="198">
        <v>3.9106441372730301E-4</v>
      </c>
    </row>
    <row r="1400" spans="2:18" x14ac:dyDescent="0.2">
      <c r="B1400" s="173" t="s">
        <v>1753</v>
      </c>
      <c r="C1400" s="173" t="s">
        <v>431</v>
      </c>
      <c r="D1400" s="173" t="s">
        <v>21</v>
      </c>
      <c r="E1400" s="173">
        <v>593</v>
      </c>
      <c r="F1400" s="173">
        <v>9772</v>
      </c>
      <c r="G1400" s="173">
        <v>2502</v>
      </c>
      <c r="H1400" s="173">
        <v>4.6327200394158945</v>
      </c>
      <c r="I1400" s="200">
        <v>3.8059213340456193</v>
      </c>
      <c r="J1400" s="200">
        <v>3.3032612233132306</v>
      </c>
      <c r="K1400" s="173">
        <v>4</v>
      </c>
      <c r="L1400" s="198">
        <v>0.111963390716932</v>
      </c>
      <c r="M1400" s="198">
        <v>1.5975923624648801E-2</v>
      </c>
      <c r="N1400" s="198">
        <v>9.8708427320325304E-4</v>
      </c>
      <c r="O1400" s="198">
        <v>3.2510174153233603E-4</v>
      </c>
      <c r="P1400" s="173">
        <v>10</v>
      </c>
      <c r="Q1400" s="173">
        <v>82499</v>
      </c>
      <c r="R1400" s="198">
        <v>3.6043888735106901E-4</v>
      </c>
    </row>
    <row r="1401" spans="2:18" x14ac:dyDescent="0.2">
      <c r="B1401" s="173" t="s">
        <v>1754</v>
      </c>
      <c r="C1401" s="173" t="s">
        <v>431</v>
      </c>
      <c r="D1401" s="173" t="s">
        <v>21</v>
      </c>
      <c r="E1401" s="173">
        <v>352</v>
      </c>
      <c r="F1401" s="173">
        <v>1236</v>
      </c>
      <c r="G1401" s="173">
        <v>1144</v>
      </c>
      <c r="H1401" s="173">
        <v>3.0392225480307036</v>
      </c>
      <c r="I1401" s="200">
        <v>1.9023947899086082</v>
      </c>
      <c r="J1401" s="200">
        <v>0</v>
      </c>
      <c r="K1401" s="173">
        <v>6</v>
      </c>
      <c r="L1401" s="198">
        <v>4.56355680151714E-2</v>
      </c>
      <c r="M1401" s="198">
        <v>1.03149128644879E-2</v>
      </c>
      <c r="N1401" s="198">
        <v>7.5739282538149402E-4</v>
      </c>
      <c r="O1401" s="198">
        <v>3.81641174842308E-4</v>
      </c>
      <c r="P1401" s="173">
        <v>0</v>
      </c>
      <c r="Q1401" s="173">
        <v>0</v>
      </c>
      <c r="R1401" s="198">
        <v>0</v>
      </c>
    </row>
    <row r="1402" spans="2:18" x14ac:dyDescent="0.2">
      <c r="B1402" s="173" t="s">
        <v>1755</v>
      </c>
      <c r="C1402" s="173" t="s">
        <v>262</v>
      </c>
      <c r="D1402" s="173" t="s">
        <v>254</v>
      </c>
      <c r="E1402" s="173">
        <v>36</v>
      </c>
      <c r="F1402" s="173">
        <v>72626</v>
      </c>
      <c r="G1402" s="173">
        <v>0</v>
      </c>
      <c r="H1402" s="173">
        <v>0.46647999999999995</v>
      </c>
      <c r="I1402" s="200">
        <v>0.80086913874155619</v>
      </c>
      <c r="J1402" s="200">
        <v>0.28594161220531561</v>
      </c>
      <c r="K1402" s="173">
        <v>18</v>
      </c>
      <c r="L1402" s="198">
        <v>3.0757451720624499E-2</v>
      </c>
      <c r="M1402" s="198">
        <v>2.1714676105611001E-2</v>
      </c>
      <c r="N1402" s="198">
        <v>2.8151926168923299E-4</v>
      </c>
      <c r="O1402" s="198">
        <v>2.5089373531299899E-4</v>
      </c>
      <c r="P1402" s="173">
        <v>3</v>
      </c>
      <c r="Q1402" s="173">
        <v>9323</v>
      </c>
      <c r="R1402" s="198">
        <v>4.00487652612299E-5</v>
      </c>
    </row>
    <row r="1403" spans="2:18" x14ac:dyDescent="0.2">
      <c r="B1403" s="173" t="s">
        <v>1756</v>
      </c>
      <c r="C1403" s="173" t="s">
        <v>262</v>
      </c>
      <c r="D1403" s="173" t="s">
        <v>263</v>
      </c>
      <c r="E1403" s="173">
        <v>86</v>
      </c>
      <c r="F1403" s="173">
        <v>211736</v>
      </c>
      <c r="G1403" s="173">
        <v>331</v>
      </c>
      <c r="H1403" s="173">
        <v>3.36042</v>
      </c>
      <c r="I1403" s="200">
        <v>2.0488199214228406</v>
      </c>
      <c r="J1403" s="200">
        <v>2.1277024318257989</v>
      </c>
      <c r="K1403" s="173">
        <v>11</v>
      </c>
      <c r="L1403" s="198">
        <v>1.4991195161166799E-2</v>
      </c>
      <c r="M1403" s="198">
        <v>1.4991195161166799E-2</v>
      </c>
      <c r="N1403" s="198">
        <v>2.1791239921551501E-4</v>
      </c>
      <c r="O1403" s="198">
        <v>2.1791239921551501E-4</v>
      </c>
      <c r="P1403" s="173">
        <v>6</v>
      </c>
      <c r="Q1403" s="173">
        <v>13217</v>
      </c>
      <c r="R1403" s="198">
        <v>4.4760384703727497E-5</v>
      </c>
    </row>
    <row r="1404" spans="2:18" x14ac:dyDescent="0.2">
      <c r="B1404" s="173" t="s">
        <v>1757</v>
      </c>
      <c r="C1404" s="173" t="s">
        <v>262</v>
      </c>
      <c r="D1404" s="173" t="s">
        <v>21</v>
      </c>
      <c r="E1404" s="173">
        <v>3</v>
      </c>
      <c r="F1404" s="173">
        <v>0</v>
      </c>
      <c r="G1404" s="173">
        <v>394</v>
      </c>
      <c r="H1404" s="173">
        <v>2.0531000000000001</v>
      </c>
      <c r="I1404" s="200">
        <v>3.6261524408530015E-4</v>
      </c>
      <c r="J1404" s="200">
        <v>0</v>
      </c>
      <c r="K1404" s="173">
        <v>1</v>
      </c>
      <c r="L1404" s="198">
        <v>1.1779048606244099E-5</v>
      </c>
      <c r="M1404" s="198">
        <v>1.1779048606244099E-5</v>
      </c>
      <c r="N1404" s="198">
        <v>2.35580972124881E-6</v>
      </c>
      <c r="O1404" s="198">
        <v>2.35580972124881E-6</v>
      </c>
      <c r="P1404" s="173">
        <v>0</v>
      </c>
      <c r="Q1404" s="173">
        <v>0</v>
      </c>
      <c r="R1404" s="198">
        <v>0</v>
      </c>
    </row>
    <row r="1405" spans="2:18" x14ac:dyDescent="0.2">
      <c r="B1405" s="173" t="s">
        <v>1758</v>
      </c>
      <c r="C1405" s="173" t="s">
        <v>406</v>
      </c>
      <c r="D1405" s="173" t="s">
        <v>254</v>
      </c>
      <c r="E1405" s="173">
        <v>49</v>
      </c>
      <c r="F1405" s="173">
        <v>42830</v>
      </c>
      <c r="G1405" s="173">
        <v>453</v>
      </c>
      <c r="H1405" s="173">
        <v>0.86722999999999995</v>
      </c>
      <c r="I1405" s="200">
        <v>0.76626588327220357</v>
      </c>
      <c r="J1405" s="200">
        <v>0.16072657653689448</v>
      </c>
      <c r="K1405" s="173">
        <v>22</v>
      </c>
      <c r="L1405" s="198">
        <v>3.22227653672413E-2</v>
      </c>
      <c r="M1405" s="198">
        <v>3.22227653672413E-2</v>
      </c>
      <c r="N1405" s="198">
        <v>2.06133350609271E-4</v>
      </c>
      <c r="O1405" s="198">
        <v>2.06133350609271E-4</v>
      </c>
      <c r="P1405" s="173">
        <v>5</v>
      </c>
      <c r="Q1405" s="173">
        <v>5738</v>
      </c>
      <c r="R1405" s="198">
        <v>2.9447621515610198E-5</v>
      </c>
    </row>
    <row r="1406" spans="2:18" x14ac:dyDescent="0.2">
      <c r="B1406" s="173" t="s">
        <v>1759</v>
      </c>
      <c r="C1406" s="173" t="s">
        <v>406</v>
      </c>
      <c r="D1406" s="173" t="s">
        <v>254</v>
      </c>
      <c r="E1406" s="173">
        <v>125</v>
      </c>
      <c r="F1406" s="173">
        <v>169176</v>
      </c>
      <c r="G1406" s="173">
        <v>269</v>
      </c>
      <c r="H1406" s="173">
        <v>1.04013</v>
      </c>
      <c r="I1406" s="200">
        <v>1.2031797320541828</v>
      </c>
      <c r="J1406" s="200">
        <v>1.4341583685411287E-2</v>
      </c>
      <c r="K1406" s="173">
        <v>29</v>
      </c>
      <c r="L1406" s="198">
        <v>5.0595725383260799E-2</v>
      </c>
      <c r="M1406" s="198">
        <v>5.0515627852738401E-2</v>
      </c>
      <c r="N1406" s="198">
        <v>3.4865983874482497E-4</v>
      </c>
      <c r="O1406" s="198">
        <v>3.4748193388420002E-4</v>
      </c>
      <c r="P1406" s="173">
        <v>3</v>
      </c>
      <c r="Q1406" s="173">
        <v>512</v>
      </c>
      <c r="R1406" s="198">
        <v>4.7116194424976301E-6</v>
      </c>
    </row>
    <row r="1407" spans="2:18" x14ac:dyDescent="0.2">
      <c r="B1407" s="173" t="s">
        <v>1760</v>
      </c>
      <c r="C1407" s="173" t="s">
        <v>406</v>
      </c>
      <c r="D1407" s="173" t="s">
        <v>254</v>
      </c>
      <c r="E1407" s="173">
        <v>148</v>
      </c>
      <c r="F1407" s="173">
        <v>143422</v>
      </c>
      <c r="G1407" s="173">
        <v>419</v>
      </c>
      <c r="H1407" s="173">
        <v>2.7736800000000001</v>
      </c>
      <c r="I1407" s="200">
        <v>7.2852438916016897</v>
      </c>
      <c r="J1407" s="200">
        <v>0.83580507340769705</v>
      </c>
      <c r="K1407" s="173">
        <v>71</v>
      </c>
      <c r="L1407" s="198">
        <v>0.19911068183022901</v>
      </c>
      <c r="M1407" s="198">
        <v>0.19911068183022901</v>
      </c>
      <c r="N1407" s="198">
        <v>1.1849722897881499E-3</v>
      </c>
      <c r="O1407" s="198">
        <v>1.1849722897881499E-3</v>
      </c>
      <c r="P1407" s="173">
        <v>5</v>
      </c>
      <c r="Q1407" s="173">
        <v>19393</v>
      </c>
      <c r="R1407" s="198">
        <v>5.6539433309971598E-5</v>
      </c>
    </row>
    <row r="1408" spans="2:18" x14ac:dyDescent="0.2">
      <c r="B1408" s="173" t="s">
        <v>1761</v>
      </c>
      <c r="C1408" s="173" t="s">
        <v>406</v>
      </c>
      <c r="D1408" s="173" t="s">
        <v>254</v>
      </c>
      <c r="E1408" s="173">
        <v>99</v>
      </c>
      <c r="F1408" s="173">
        <v>122626</v>
      </c>
      <c r="G1408" s="173">
        <v>0</v>
      </c>
      <c r="H1408" s="173">
        <v>2.0110999999999999</v>
      </c>
      <c r="I1408" s="200">
        <v>1.5056284547535184</v>
      </c>
      <c r="J1408" s="200">
        <v>1.4329965150851087</v>
      </c>
      <c r="K1408" s="173">
        <v>55</v>
      </c>
      <c r="L1408" s="198">
        <v>3.8969804408897898E-2</v>
      </c>
      <c r="M1408" s="198">
        <v>3.87047758152574E-2</v>
      </c>
      <c r="N1408" s="198">
        <v>2.21446113797389E-4</v>
      </c>
      <c r="O1408" s="198">
        <v>2.1791239921551501E-4</v>
      </c>
      <c r="P1408" s="173">
        <v>18</v>
      </c>
      <c r="Q1408" s="173">
        <v>31488</v>
      </c>
      <c r="R1408" s="198">
        <v>1.2368001036556299E-4</v>
      </c>
    </row>
    <row r="1409" spans="2:18" x14ac:dyDescent="0.2">
      <c r="B1409" s="173" t="s">
        <v>1762</v>
      </c>
      <c r="C1409" s="173" t="s">
        <v>406</v>
      </c>
      <c r="D1409" s="173" t="s">
        <v>254</v>
      </c>
      <c r="E1409" s="173">
        <v>364</v>
      </c>
      <c r="F1409" s="173">
        <v>77323</v>
      </c>
      <c r="G1409" s="173">
        <v>2</v>
      </c>
      <c r="H1409" s="173">
        <v>1.5597400000000001</v>
      </c>
      <c r="I1409" s="200">
        <v>0.88430422552057564</v>
      </c>
      <c r="J1409" s="200">
        <v>1.0196906883278927</v>
      </c>
      <c r="K1409" s="173">
        <v>21</v>
      </c>
      <c r="L1409" s="198">
        <v>4.0369155383319699E-2</v>
      </c>
      <c r="M1409" s="198">
        <v>4.0369155383319699E-2</v>
      </c>
      <c r="N1409" s="198">
        <v>3.7457374567856198E-4</v>
      </c>
      <c r="O1409" s="198">
        <v>3.7457374567856198E-4</v>
      </c>
      <c r="P1409" s="173">
        <v>4</v>
      </c>
      <c r="Q1409" s="173">
        <v>39519</v>
      </c>
      <c r="R1409" s="198">
        <v>1.3899277355367999E-4</v>
      </c>
    </row>
    <row r="1410" spans="2:18" x14ac:dyDescent="0.2">
      <c r="B1410" s="173" t="s">
        <v>1763</v>
      </c>
      <c r="C1410" s="173" t="s">
        <v>406</v>
      </c>
      <c r="D1410" s="173" t="s">
        <v>254</v>
      </c>
      <c r="E1410" s="173">
        <v>612</v>
      </c>
      <c r="F1410" s="173">
        <v>9053</v>
      </c>
      <c r="G1410" s="173">
        <v>0</v>
      </c>
      <c r="H1410" s="173">
        <v>1.66439</v>
      </c>
      <c r="I1410" s="200">
        <v>0.22261937768756915</v>
      </c>
      <c r="J1410" s="200">
        <v>1.0289703447216951</v>
      </c>
      <c r="K1410" s="173">
        <v>6</v>
      </c>
      <c r="L1410" s="198">
        <v>1.1436278291802399E-2</v>
      </c>
      <c r="M1410" s="198">
        <v>1.1436278291802399E-2</v>
      </c>
      <c r="N1410" s="198">
        <v>1.00121913153075E-4</v>
      </c>
      <c r="O1410" s="198">
        <v>1.00121913153075E-4</v>
      </c>
      <c r="P1410" s="173">
        <v>5</v>
      </c>
      <c r="Q1410" s="173">
        <v>44876</v>
      </c>
      <c r="R1410" s="198">
        <v>1.8493106311803201E-4</v>
      </c>
    </row>
    <row r="1411" spans="2:18" x14ac:dyDescent="0.2">
      <c r="B1411" s="173" t="s">
        <v>1764</v>
      </c>
      <c r="C1411" s="173" t="s">
        <v>406</v>
      </c>
      <c r="D1411" s="173" t="s">
        <v>263</v>
      </c>
      <c r="E1411" s="173">
        <v>77</v>
      </c>
      <c r="F1411" s="173">
        <v>223873</v>
      </c>
      <c r="G1411" s="173">
        <v>621</v>
      </c>
      <c r="H1411" s="173">
        <v>2.9474900000000002</v>
      </c>
      <c r="I1411" s="200">
        <v>1.0672651666274577</v>
      </c>
      <c r="J1411" s="200">
        <v>1.5216931875496769</v>
      </c>
      <c r="K1411" s="173">
        <v>23</v>
      </c>
      <c r="L1411" s="198">
        <v>5.1480331933589703E-2</v>
      </c>
      <c r="M1411" s="198">
        <v>5.1480331933589703E-2</v>
      </c>
      <c r="N1411" s="198">
        <v>5.8306290600908196E-4</v>
      </c>
      <c r="O1411" s="198">
        <v>5.8306290600908196E-4</v>
      </c>
      <c r="P1411" s="173">
        <v>13</v>
      </c>
      <c r="Q1411" s="173">
        <v>62314</v>
      </c>
      <c r="R1411" s="198">
        <v>2.4264840128862799E-4</v>
      </c>
    </row>
    <row r="1412" spans="2:18" x14ac:dyDescent="0.2">
      <c r="B1412" s="173" t="s">
        <v>1765</v>
      </c>
      <c r="C1412" s="173" t="s">
        <v>406</v>
      </c>
      <c r="D1412" s="173" t="s">
        <v>254</v>
      </c>
      <c r="E1412" s="173">
        <v>26</v>
      </c>
      <c r="F1412" s="173">
        <v>39449</v>
      </c>
      <c r="G1412" s="173">
        <v>65</v>
      </c>
      <c r="H1412" s="173">
        <v>0.62426000000000004</v>
      </c>
      <c r="I1412" s="200">
        <v>2.5798669183079124</v>
      </c>
      <c r="J1412" s="200">
        <v>0</v>
      </c>
      <c r="K1412" s="173">
        <v>37</v>
      </c>
      <c r="L1412" s="198">
        <v>6.5089844693244095E-2</v>
      </c>
      <c r="M1412" s="198">
        <v>6.5089844693244095E-2</v>
      </c>
      <c r="N1412" s="198">
        <v>3.3688079013858099E-4</v>
      </c>
      <c r="O1412" s="198">
        <v>3.3688079013858099E-4</v>
      </c>
      <c r="P1412" s="173">
        <v>0</v>
      </c>
      <c r="Q1412" s="173">
        <v>0</v>
      </c>
      <c r="R1412" s="198">
        <v>0</v>
      </c>
    </row>
    <row r="1413" spans="2:18" x14ac:dyDescent="0.2">
      <c r="B1413" s="173" t="s">
        <v>1766</v>
      </c>
      <c r="C1413" s="173" t="s">
        <v>285</v>
      </c>
      <c r="D1413" s="173" t="s">
        <v>254</v>
      </c>
      <c r="E1413" s="173">
        <v>1031</v>
      </c>
      <c r="F1413" s="173">
        <v>17444</v>
      </c>
      <c r="G1413" s="173">
        <v>384</v>
      </c>
      <c r="H1413" s="173">
        <v>2.433347899491177</v>
      </c>
      <c r="I1413" s="200">
        <v>1.5624900334312146</v>
      </c>
      <c r="J1413" s="200">
        <v>1.515908353226373E-2</v>
      </c>
      <c r="K1413" s="173">
        <v>7</v>
      </c>
      <c r="L1413" s="198">
        <v>8.1587580171149601E-2</v>
      </c>
      <c r="M1413" s="198">
        <v>8.1587580171149601E-2</v>
      </c>
      <c r="N1413" s="198">
        <v>1.30747439529309E-3</v>
      </c>
      <c r="O1413" s="198">
        <v>1.30747439529309E-3</v>
      </c>
      <c r="P1413" s="173">
        <v>1</v>
      </c>
      <c r="Q1413" s="173">
        <v>672</v>
      </c>
      <c r="R1413" s="198">
        <v>1.88464777699905E-5</v>
      </c>
    </row>
    <row r="1414" spans="2:18" x14ac:dyDescent="0.2">
      <c r="B1414" s="173" t="s">
        <v>1767</v>
      </c>
      <c r="C1414" s="173" t="s">
        <v>285</v>
      </c>
      <c r="D1414" s="173" t="s">
        <v>263</v>
      </c>
      <c r="E1414" s="173">
        <v>552</v>
      </c>
      <c r="F1414" s="173">
        <v>838156</v>
      </c>
      <c r="G1414" s="173">
        <v>0</v>
      </c>
      <c r="H1414" s="173">
        <v>1.1427709909556947</v>
      </c>
      <c r="I1414" s="200">
        <v>1.6023455392456358</v>
      </c>
      <c r="J1414" s="200">
        <v>1.3843857032371047</v>
      </c>
      <c r="K1414" s="173">
        <v>34</v>
      </c>
      <c r="L1414" s="198">
        <v>0.101488282791399</v>
      </c>
      <c r="M1414" s="198">
        <v>0.101488282791399</v>
      </c>
      <c r="N1414" s="198">
        <v>1.1802606703456601E-3</v>
      </c>
      <c r="O1414" s="198">
        <v>1.1802606703456601E-3</v>
      </c>
      <c r="P1414" s="173">
        <v>22</v>
      </c>
      <c r="Q1414" s="173">
        <v>74440</v>
      </c>
      <c r="R1414" s="198">
        <v>3.4277031444170201E-4</v>
      </c>
    </row>
    <row r="1415" spans="2:18" x14ac:dyDescent="0.2">
      <c r="B1415" s="173" t="s">
        <v>1768</v>
      </c>
      <c r="C1415" s="173" t="s">
        <v>285</v>
      </c>
      <c r="D1415" s="173" t="s">
        <v>263</v>
      </c>
      <c r="E1415" s="173">
        <v>547</v>
      </c>
      <c r="F1415" s="173">
        <v>691963</v>
      </c>
      <c r="G1415" s="173">
        <v>9</v>
      </c>
      <c r="H1415" s="173">
        <v>1.2380019068686692</v>
      </c>
      <c r="I1415" s="200">
        <v>0.96958013897447015</v>
      </c>
      <c r="J1415" s="200">
        <v>3.6719967403269664</v>
      </c>
      <c r="K1415" s="173">
        <v>42</v>
      </c>
      <c r="L1415" s="198">
        <v>5.4112949297085301E-2</v>
      </c>
      <c r="M1415" s="198">
        <v>5.4112949297085301E-2</v>
      </c>
      <c r="N1415" s="198">
        <v>4.9943166090474895E-4</v>
      </c>
      <c r="O1415" s="198">
        <v>4.9943166090474895E-4</v>
      </c>
      <c r="P1415" s="173">
        <v>28</v>
      </c>
      <c r="Q1415" s="173">
        <v>173984</v>
      </c>
      <c r="R1415" s="198">
        <v>8.6340426283769097E-4</v>
      </c>
    </row>
    <row r="1416" spans="2:18" x14ac:dyDescent="0.2">
      <c r="B1416" s="173" t="s">
        <v>1769</v>
      </c>
      <c r="C1416" s="173" t="s">
        <v>285</v>
      </c>
      <c r="D1416" s="173" t="s">
        <v>254</v>
      </c>
      <c r="E1416" s="173">
        <v>804</v>
      </c>
      <c r="F1416" s="173">
        <v>34155</v>
      </c>
      <c r="G1416" s="173">
        <v>1292</v>
      </c>
      <c r="H1416" s="173">
        <v>2.9948897224506794</v>
      </c>
      <c r="I1416" s="200">
        <v>0.61179934883118026</v>
      </c>
      <c r="J1416" s="200">
        <v>2.3672425146795497</v>
      </c>
      <c r="K1416" s="173">
        <v>20</v>
      </c>
      <c r="L1416" s="198">
        <v>2.6651275376487801E-2</v>
      </c>
      <c r="M1416" s="198">
        <v>9.5834339460401808E-3</v>
      </c>
      <c r="N1416" s="198">
        <v>2.5796116447674501E-4</v>
      </c>
      <c r="O1416" s="198">
        <v>2.0848916033052001E-4</v>
      </c>
      <c r="P1416" s="173">
        <v>11</v>
      </c>
      <c r="Q1416" s="173">
        <v>87547</v>
      </c>
      <c r="R1416" s="198">
        <v>3.8046326998168397E-4</v>
      </c>
    </row>
    <row r="1417" spans="2:18" x14ac:dyDescent="0.2">
      <c r="B1417" s="173" t="s">
        <v>1770</v>
      </c>
      <c r="C1417" s="173" t="s">
        <v>1174</v>
      </c>
      <c r="D1417" s="173" t="s">
        <v>254</v>
      </c>
      <c r="E1417" s="173">
        <v>363</v>
      </c>
      <c r="F1417" s="173">
        <v>7862</v>
      </c>
      <c r="G1417" s="173">
        <v>294</v>
      </c>
      <c r="H1417" s="173">
        <v>0.76</v>
      </c>
      <c r="I1417" s="200">
        <v>3.1570309711527078</v>
      </c>
      <c r="J1417" s="200">
        <v>2.1329570126879309</v>
      </c>
      <c r="K1417" s="173">
        <v>6</v>
      </c>
      <c r="L1417" s="198">
        <v>0.23200838668260801</v>
      </c>
      <c r="M1417" s="198">
        <v>0.23200838668260801</v>
      </c>
      <c r="N1417" s="198">
        <v>1.3604801140211899E-3</v>
      </c>
      <c r="O1417" s="198">
        <v>1.3604801140211899E-3</v>
      </c>
      <c r="P1417" s="173">
        <v>2</v>
      </c>
      <c r="Q1417" s="173">
        <v>133075</v>
      </c>
      <c r="R1417" s="198">
        <v>6.0426519350032101E-4</v>
      </c>
    </row>
    <row r="1418" spans="2:18" x14ac:dyDescent="0.2">
      <c r="B1418" s="173" t="s">
        <v>1771</v>
      </c>
      <c r="C1418" s="173" t="s">
        <v>1174</v>
      </c>
      <c r="D1418" s="173" t="s">
        <v>21</v>
      </c>
      <c r="E1418" s="173">
        <v>549</v>
      </c>
      <c r="F1418" s="173">
        <v>2721</v>
      </c>
      <c r="G1418" s="173">
        <v>225</v>
      </c>
      <c r="H1418" s="173">
        <v>1.1399999999999999</v>
      </c>
      <c r="I1418" s="200">
        <v>1.0573885189455081</v>
      </c>
      <c r="J1418" s="200">
        <v>0</v>
      </c>
      <c r="K1418" s="173">
        <v>2</v>
      </c>
      <c r="L1418" s="198">
        <v>4.2147791722862503E-2</v>
      </c>
      <c r="M1418" s="198">
        <v>4.2147791722862503E-2</v>
      </c>
      <c r="N1418" s="198">
        <v>7.3265682330838104E-4</v>
      </c>
      <c r="O1418" s="198">
        <v>7.3265682330838104E-4</v>
      </c>
      <c r="P1418" s="173">
        <v>0</v>
      </c>
      <c r="Q1418" s="173">
        <v>0</v>
      </c>
      <c r="R1418" s="198">
        <v>0</v>
      </c>
    </row>
    <row r="1419" spans="2:18" x14ac:dyDescent="0.2">
      <c r="B1419" s="173" t="s">
        <v>1772</v>
      </c>
      <c r="C1419" s="173" t="s">
        <v>1174</v>
      </c>
      <c r="D1419" s="173" t="s">
        <v>254</v>
      </c>
      <c r="E1419" s="173">
        <v>849</v>
      </c>
      <c r="F1419" s="173">
        <v>4139</v>
      </c>
      <c r="G1419" s="173">
        <v>1854</v>
      </c>
      <c r="H1419" s="173">
        <v>1.4</v>
      </c>
      <c r="I1419" s="200">
        <v>3.1777448302971214</v>
      </c>
      <c r="J1419" s="200">
        <v>0.82894345555873683</v>
      </c>
      <c r="K1419" s="173">
        <v>8</v>
      </c>
      <c r="L1419" s="198">
        <v>0.230127272620191</v>
      </c>
      <c r="M1419" s="198">
        <v>0.230127272620191</v>
      </c>
      <c r="N1419" s="198">
        <v>4.41125370303841E-3</v>
      </c>
      <c r="O1419" s="198">
        <v>4.41125370303841E-3</v>
      </c>
      <c r="P1419" s="173">
        <v>11</v>
      </c>
      <c r="Q1419" s="173">
        <v>50964</v>
      </c>
      <c r="R1419" s="198">
        <v>2.7327392766486299E-4</v>
      </c>
    </row>
    <row r="1420" spans="2:18" x14ac:dyDescent="0.2">
      <c r="B1420" s="173" t="s">
        <v>1773</v>
      </c>
      <c r="C1420" s="173" t="s">
        <v>1174</v>
      </c>
      <c r="D1420" s="173" t="s">
        <v>254</v>
      </c>
      <c r="E1420" s="173">
        <v>1889</v>
      </c>
      <c r="F1420" s="173">
        <v>5771</v>
      </c>
      <c r="G1420" s="173">
        <v>7903</v>
      </c>
      <c r="H1420" s="173">
        <v>2.72</v>
      </c>
      <c r="I1420" s="200">
        <v>2.2699469762659605</v>
      </c>
      <c r="J1420" s="200">
        <v>2.2953951039811304</v>
      </c>
      <c r="K1420" s="173">
        <v>10</v>
      </c>
      <c r="L1420" s="198">
        <v>0.152671782700111</v>
      </c>
      <c r="M1420" s="198">
        <v>0.152671782700111</v>
      </c>
      <c r="N1420" s="198">
        <v>2.5890348836524499E-3</v>
      </c>
      <c r="O1420" s="198">
        <v>2.5890348836524499E-3</v>
      </c>
      <c r="P1420" s="173">
        <v>12</v>
      </c>
      <c r="Q1420" s="173">
        <v>131066</v>
      </c>
      <c r="R1420" s="198">
        <v>6.7611738999841004E-4</v>
      </c>
    </row>
    <row r="1421" spans="2:18" x14ac:dyDescent="0.2">
      <c r="B1421" s="173" t="s">
        <v>1774</v>
      </c>
      <c r="C1421" s="173" t="s">
        <v>1174</v>
      </c>
      <c r="D1421" s="173" t="s">
        <v>254</v>
      </c>
      <c r="E1421" s="173">
        <v>1007</v>
      </c>
      <c r="F1421" s="173">
        <v>36240</v>
      </c>
      <c r="G1421" s="173">
        <v>2345</v>
      </c>
      <c r="H1421" s="173">
        <v>2.66</v>
      </c>
      <c r="I1421" s="200">
        <v>1.1833432065631202</v>
      </c>
      <c r="J1421" s="200">
        <v>2.6823939591392096</v>
      </c>
      <c r="K1421" s="173">
        <v>12</v>
      </c>
      <c r="L1421" s="198">
        <v>7.4199760885313298E-2</v>
      </c>
      <c r="M1421" s="198">
        <v>7.4199760885313298E-2</v>
      </c>
      <c r="N1421" s="198">
        <v>1.4712031709198799E-3</v>
      </c>
      <c r="O1421" s="198">
        <v>1.4712031709198799E-3</v>
      </c>
      <c r="P1421" s="173">
        <v>9</v>
      </c>
      <c r="Q1421" s="173">
        <v>142792</v>
      </c>
      <c r="R1421" s="198">
        <v>5.9837566919719901E-4</v>
      </c>
    </row>
    <row r="1422" spans="2:18" x14ac:dyDescent="0.2">
      <c r="B1422" s="173" t="s">
        <v>1775</v>
      </c>
      <c r="C1422" s="173" t="s">
        <v>1174</v>
      </c>
      <c r="D1422" s="173" t="s">
        <v>254</v>
      </c>
      <c r="E1422" s="173">
        <v>1691</v>
      </c>
      <c r="F1422" s="173">
        <v>55089</v>
      </c>
      <c r="G1422" s="173">
        <v>7567</v>
      </c>
      <c r="H1422" s="173">
        <v>2.5</v>
      </c>
      <c r="I1422" s="200">
        <v>30.894676142522407</v>
      </c>
      <c r="J1422" s="200">
        <v>7.9611327835049472</v>
      </c>
      <c r="K1422" s="173">
        <v>36</v>
      </c>
      <c r="L1422" s="198">
        <v>2.0795097559970102</v>
      </c>
      <c r="M1422" s="198">
        <v>2.0795097559970102</v>
      </c>
      <c r="N1422" s="198">
        <v>2.01209708291861E-2</v>
      </c>
      <c r="O1422" s="198">
        <v>2.01209708291861E-2</v>
      </c>
      <c r="P1422" s="173">
        <v>11</v>
      </c>
      <c r="Q1422" s="173">
        <v>454927</v>
      </c>
      <c r="R1422" s="198">
        <v>2.1484984657789202E-3</v>
      </c>
    </row>
    <row r="1423" spans="2:18" x14ac:dyDescent="0.2">
      <c r="B1423" s="173" t="s">
        <v>1776</v>
      </c>
      <c r="C1423" s="173" t="s">
        <v>607</v>
      </c>
      <c r="D1423" s="173" t="s">
        <v>254</v>
      </c>
      <c r="E1423" s="173">
        <v>108</v>
      </c>
      <c r="F1423" s="173">
        <v>18901</v>
      </c>
      <c r="G1423" s="173">
        <v>155</v>
      </c>
      <c r="H1423" s="173">
        <v>0.89348314580903587</v>
      </c>
      <c r="I1423" s="200">
        <v>0.13892504938945041</v>
      </c>
      <c r="J1423" s="200">
        <v>0</v>
      </c>
      <c r="K1423" s="173">
        <v>5</v>
      </c>
      <c r="L1423" s="198">
        <v>4.8753482181244203E-3</v>
      </c>
      <c r="M1423" s="198">
        <v>4.8753482181244203E-3</v>
      </c>
      <c r="N1423" s="198">
        <v>1.4723810757805099E-4</v>
      </c>
      <c r="O1423" s="198">
        <v>1.4723810757805099E-4</v>
      </c>
      <c r="P1423" s="173">
        <v>0</v>
      </c>
      <c r="Q1423" s="173">
        <v>0</v>
      </c>
      <c r="R1423" s="198">
        <v>0</v>
      </c>
    </row>
    <row r="1424" spans="2:18" x14ac:dyDescent="0.2">
      <c r="B1424" s="173" t="s">
        <v>1777</v>
      </c>
      <c r="C1424" s="173" t="s">
        <v>607</v>
      </c>
      <c r="D1424" s="173" t="s">
        <v>254</v>
      </c>
      <c r="E1424" s="173">
        <v>303</v>
      </c>
      <c r="F1424" s="173">
        <v>20690</v>
      </c>
      <c r="G1424" s="173">
        <v>12</v>
      </c>
      <c r="H1424" s="173">
        <v>0.90992000000000006</v>
      </c>
      <c r="I1424" s="200">
        <v>0.86769276100961545</v>
      </c>
      <c r="J1424" s="200">
        <v>0.19603653155502859</v>
      </c>
      <c r="K1424" s="173">
        <v>10</v>
      </c>
      <c r="L1424" s="198">
        <v>4.98630685599524E-2</v>
      </c>
      <c r="M1424" s="198">
        <v>4.98630685599524E-2</v>
      </c>
      <c r="N1424" s="198">
        <v>7.37368442750879E-4</v>
      </c>
      <c r="O1424" s="198">
        <v>7.37368442750879E-4</v>
      </c>
      <c r="P1424" s="173">
        <v>2</v>
      </c>
      <c r="Q1424" s="173">
        <v>9564</v>
      </c>
      <c r="R1424" s="198">
        <v>1.3074743952930901E-4</v>
      </c>
    </row>
    <row r="1425" spans="2:18" x14ac:dyDescent="0.2">
      <c r="B1425" s="173" t="s">
        <v>1778</v>
      </c>
      <c r="C1425" s="173" t="s">
        <v>607</v>
      </c>
      <c r="D1425" s="173" t="s">
        <v>254</v>
      </c>
      <c r="E1425" s="173">
        <v>207</v>
      </c>
      <c r="F1425" s="173">
        <v>9146</v>
      </c>
      <c r="G1425" s="173">
        <v>1100</v>
      </c>
      <c r="H1425" s="173">
        <v>0.47960000000000003</v>
      </c>
      <c r="I1425" s="200">
        <v>0.12482189041542797</v>
      </c>
      <c r="J1425" s="200">
        <v>0</v>
      </c>
      <c r="K1425" s="173">
        <v>4</v>
      </c>
      <c r="L1425" s="198">
        <v>7.5715724440936901E-3</v>
      </c>
      <c r="M1425" s="198">
        <v>7.5715724440936901E-3</v>
      </c>
      <c r="N1425" s="198">
        <v>2.4736002073112598E-4</v>
      </c>
      <c r="O1425" s="198">
        <v>2.4736002073112598E-4</v>
      </c>
      <c r="P1425" s="173">
        <v>0</v>
      </c>
      <c r="Q1425" s="173">
        <v>0</v>
      </c>
      <c r="R1425" s="198">
        <v>0</v>
      </c>
    </row>
    <row r="1426" spans="2:18" x14ac:dyDescent="0.2">
      <c r="B1426" s="173" t="s">
        <v>1779</v>
      </c>
      <c r="C1426" s="173" t="s">
        <v>607</v>
      </c>
      <c r="D1426" s="173" t="s">
        <v>254</v>
      </c>
      <c r="E1426" s="173">
        <v>47</v>
      </c>
      <c r="F1426" s="173">
        <v>18157</v>
      </c>
      <c r="G1426" s="173">
        <v>6</v>
      </c>
      <c r="H1426" s="173">
        <v>0.45936000000000005</v>
      </c>
      <c r="I1426" s="200">
        <v>8.2170366771294481E-2</v>
      </c>
      <c r="J1426" s="200">
        <v>0.20435191484033866</v>
      </c>
      <c r="K1426" s="173">
        <v>4</v>
      </c>
      <c r="L1426" s="198">
        <v>1.80219443675534E-3</v>
      </c>
      <c r="M1426" s="198">
        <v>1.80219443675534E-3</v>
      </c>
      <c r="N1426" s="198">
        <v>5.7717338170596001E-5</v>
      </c>
      <c r="O1426" s="198">
        <v>5.7717338170596001E-5</v>
      </c>
      <c r="P1426" s="173">
        <v>4</v>
      </c>
      <c r="Q1426" s="173">
        <v>3805</v>
      </c>
      <c r="R1426" s="198">
        <v>2.9447621515610198E-5</v>
      </c>
    </row>
    <row r="1427" spans="2:18" x14ac:dyDescent="0.2">
      <c r="B1427" s="173" t="s">
        <v>1780</v>
      </c>
      <c r="C1427" s="173" t="s">
        <v>701</v>
      </c>
      <c r="D1427" s="173" t="s">
        <v>254</v>
      </c>
      <c r="E1427" s="173">
        <v>93</v>
      </c>
      <c r="F1427" s="173">
        <v>8514</v>
      </c>
      <c r="G1427" s="173">
        <v>2377</v>
      </c>
      <c r="H1427" s="173">
        <v>2.48</v>
      </c>
      <c r="I1427" s="200">
        <v>0.12738091085261521</v>
      </c>
      <c r="J1427" s="200">
        <v>2.1112358949524723</v>
      </c>
      <c r="K1427" s="173">
        <v>4</v>
      </c>
      <c r="L1427" s="198">
        <v>7.9390787606085098E-4</v>
      </c>
      <c r="M1427" s="198">
        <v>7.9390787606085098E-4</v>
      </c>
      <c r="N1427" s="198">
        <v>1.1779048606244099E-5</v>
      </c>
      <c r="O1427" s="198">
        <v>1.1779048606244099E-5</v>
      </c>
      <c r="P1427" s="173">
        <v>9</v>
      </c>
      <c r="Q1427" s="173">
        <v>11171</v>
      </c>
      <c r="R1427" s="198">
        <v>5.18278138674739E-5</v>
      </c>
    </row>
    <row r="1428" spans="2:18" x14ac:dyDescent="0.2">
      <c r="B1428" s="173" t="s">
        <v>1781</v>
      </c>
      <c r="C1428" s="173" t="s">
        <v>701</v>
      </c>
      <c r="D1428" s="173" t="s">
        <v>263</v>
      </c>
      <c r="E1428" s="173">
        <v>543</v>
      </c>
      <c r="F1428" s="173">
        <v>363637</v>
      </c>
      <c r="G1428" s="173">
        <v>766</v>
      </c>
      <c r="H1428" s="173">
        <v>2.35</v>
      </c>
      <c r="I1428" s="200">
        <v>50.813146264089241</v>
      </c>
      <c r="J1428" s="200">
        <v>19.614744144068947</v>
      </c>
      <c r="K1428" s="173">
        <v>41</v>
      </c>
      <c r="L1428" s="198">
        <v>0.212312639508107</v>
      </c>
      <c r="M1428" s="198">
        <v>0.21157291525563501</v>
      </c>
      <c r="N1428" s="198">
        <v>1.3828603063730501E-3</v>
      </c>
      <c r="O1428" s="198">
        <v>1.37343706748806E-3</v>
      </c>
      <c r="P1428" s="173">
        <v>26</v>
      </c>
      <c r="Q1428" s="173">
        <v>69578</v>
      </c>
      <c r="R1428" s="198">
        <v>4.6527241994664102E-4</v>
      </c>
    </row>
    <row r="1429" spans="2:18" x14ac:dyDescent="0.2">
      <c r="B1429" s="173" t="s">
        <v>1782</v>
      </c>
      <c r="C1429" s="173" t="s">
        <v>701</v>
      </c>
      <c r="D1429" s="173" t="s">
        <v>21</v>
      </c>
      <c r="E1429" s="173">
        <v>1</v>
      </c>
      <c r="F1429" s="173">
        <v>0</v>
      </c>
      <c r="G1429" s="173">
        <v>1019</v>
      </c>
      <c r="H1429" s="173">
        <v>3.77</v>
      </c>
      <c r="I1429" s="200">
        <v>0</v>
      </c>
      <c r="J1429" s="200">
        <v>0</v>
      </c>
      <c r="K1429" s="173">
        <v>0</v>
      </c>
      <c r="L1429" s="198">
        <v>0</v>
      </c>
      <c r="M1429" s="198">
        <v>0</v>
      </c>
      <c r="N1429" s="198">
        <v>0</v>
      </c>
      <c r="O1429" s="198">
        <v>0</v>
      </c>
      <c r="P1429" s="173">
        <v>0</v>
      </c>
      <c r="Q1429" s="173">
        <v>0</v>
      </c>
      <c r="R1429" s="198">
        <v>0</v>
      </c>
    </row>
    <row r="1430" spans="2:18" x14ac:dyDescent="0.2">
      <c r="B1430" s="173" t="s">
        <v>1783</v>
      </c>
      <c r="C1430" s="173" t="s">
        <v>402</v>
      </c>
      <c r="D1430" s="173" t="s">
        <v>263</v>
      </c>
      <c r="E1430" s="173">
        <v>405</v>
      </c>
      <c r="F1430" s="173">
        <v>323964</v>
      </c>
      <c r="G1430" s="173">
        <v>281</v>
      </c>
      <c r="H1430" s="173">
        <v>1.0859639999999999</v>
      </c>
      <c r="I1430" s="200">
        <v>4.3449672134074104</v>
      </c>
      <c r="J1430" s="200">
        <v>0.37851645895442954</v>
      </c>
      <c r="K1430" s="173">
        <v>41</v>
      </c>
      <c r="L1430" s="198">
        <v>0.218987826353265</v>
      </c>
      <c r="M1430" s="198">
        <v>0.21867685947006099</v>
      </c>
      <c r="N1430" s="198">
        <v>1.40995211816742E-3</v>
      </c>
      <c r="O1430" s="198">
        <v>1.3946393549792999E-3</v>
      </c>
      <c r="P1430" s="173">
        <v>11</v>
      </c>
      <c r="Q1430" s="173">
        <v>16196</v>
      </c>
      <c r="R1430" s="198">
        <v>1.0954515203807E-4</v>
      </c>
    </row>
    <row r="1431" spans="2:18" x14ac:dyDescent="0.2">
      <c r="B1431" s="173" t="s">
        <v>1784</v>
      </c>
      <c r="C1431" s="173" t="s">
        <v>402</v>
      </c>
      <c r="D1431" s="173" t="s">
        <v>254</v>
      </c>
      <c r="E1431" s="173">
        <v>1488</v>
      </c>
      <c r="F1431" s="173">
        <v>15900</v>
      </c>
      <c r="G1431" s="173">
        <v>2432</v>
      </c>
      <c r="H1431" s="173">
        <v>1.71925248</v>
      </c>
      <c r="I1431" s="200">
        <v>3.4912881717479869</v>
      </c>
      <c r="J1431" s="200">
        <v>3.7316281433217431</v>
      </c>
      <c r="K1431" s="173">
        <v>7</v>
      </c>
      <c r="L1431" s="198">
        <v>0.217189165631092</v>
      </c>
      <c r="M1431" s="198">
        <v>0.217189165631092</v>
      </c>
      <c r="N1431" s="198">
        <v>1.9883034047340001E-3</v>
      </c>
      <c r="O1431" s="198">
        <v>1.9883034047340001E-3</v>
      </c>
      <c r="P1431" s="173">
        <v>6</v>
      </c>
      <c r="Q1431" s="173">
        <v>197079</v>
      </c>
      <c r="R1431" s="198">
        <v>7.3619053789025497E-4</v>
      </c>
    </row>
    <row r="1432" spans="2:18" x14ac:dyDescent="0.2">
      <c r="B1432" s="173" t="s">
        <v>1785</v>
      </c>
      <c r="C1432" s="173" t="s">
        <v>402</v>
      </c>
      <c r="D1432" s="173" t="s">
        <v>254</v>
      </c>
      <c r="E1432" s="173">
        <v>282</v>
      </c>
      <c r="F1432" s="173">
        <v>48491</v>
      </c>
      <c r="G1432" s="173">
        <v>0</v>
      </c>
      <c r="H1432" s="173">
        <v>0.90496999999999994</v>
      </c>
      <c r="I1432" s="200">
        <v>2.8834219818690103</v>
      </c>
      <c r="J1432" s="200">
        <v>3.2837756386702548</v>
      </c>
      <c r="K1432" s="173">
        <v>8</v>
      </c>
      <c r="L1432" s="198">
        <v>0.13187595005444869</v>
      </c>
      <c r="M1432" s="198">
        <v>0.13187595005444869</v>
      </c>
      <c r="N1432" s="198">
        <v>6.914305604062361E-4</v>
      </c>
      <c r="O1432" s="198">
        <v>6.914305604062361E-4</v>
      </c>
      <c r="P1432" s="173">
        <v>5</v>
      </c>
      <c r="Q1432" s="173">
        <v>127503</v>
      </c>
      <c r="R1432" s="198">
        <v>4.9236452172028396E-4</v>
      </c>
    </row>
    <row r="1433" spans="2:18" x14ac:dyDescent="0.2">
      <c r="B1433" s="173" t="s">
        <v>1786</v>
      </c>
      <c r="C1433" s="173" t="s">
        <v>402</v>
      </c>
      <c r="D1433" s="173" t="s">
        <v>263</v>
      </c>
      <c r="E1433" s="173">
        <v>589</v>
      </c>
      <c r="F1433" s="173">
        <v>245400</v>
      </c>
      <c r="G1433" s="173">
        <v>3053</v>
      </c>
      <c r="H1433" s="173">
        <v>0.32921855999999994</v>
      </c>
      <c r="I1433" s="200">
        <v>1.8427818804530518</v>
      </c>
      <c r="J1433" s="200">
        <v>2.8751711707333403</v>
      </c>
      <c r="K1433" s="173">
        <v>49</v>
      </c>
      <c r="L1433" s="198">
        <v>0.123445607298299</v>
      </c>
      <c r="M1433" s="198">
        <v>0.118534921934355</v>
      </c>
      <c r="N1433" s="198">
        <v>9.5763665168764199E-4</v>
      </c>
      <c r="O1433" s="198">
        <v>9.19943696147661E-4</v>
      </c>
      <c r="P1433" s="173">
        <v>10</v>
      </c>
      <c r="Q1433" s="173">
        <v>163514</v>
      </c>
      <c r="R1433" s="198">
        <v>5.1710023381411503E-4</v>
      </c>
    </row>
    <row r="1434" spans="2:18" x14ac:dyDescent="0.2">
      <c r="B1434" s="173" t="s">
        <v>1787</v>
      </c>
      <c r="C1434" s="173" t="s">
        <v>402</v>
      </c>
      <c r="D1434" s="173" t="s">
        <v>254</v>
      </c>
      <c r="E1434" s="173">
        <v>1325</v>
      </c>
      <c r="F1434" s="173">
        <v>35746</v>
      </c>
      <c r="G1434" s="173">
        <v>1277</v>
      </c>
      <c r="H1434" s="173">
        <v>1.42661376</v>
      </c>
      <c r="I1434" s="200">
        <v>3.6479643959607331</v>
      </c>
      <c r="J1434" s="200">
        <v>0.94230774146425444</v>
      </c>
      <c r="K1434" s="173">
        <v>9</v>
      </c>
      <c r="L1434" s="198">
        <v>0.200418156225522</v>
      </c>
      <c r="M1434" s="198">
        <v>0.200418156225522</v>
      </c>
      <c r="N1434" s="198">
        <v>1.7138515722085099E-3</v>
      </c>
      <c r="O1434" s="198">
        <v>1.7138515722085099E-3</v>
      </c>
      <c r="P1434" s="173">
        <v>3</v>
      </c>
      <c r="Q1434" s="173">
        <v>43951</v>
      </c>
      <c r="R1434" s="198">
        <v>1.7079620479053899E-4</v>
      </c>
    </row>
    <row r="1435" spans="2:18" x14ac:dyDescent="0.2">
      <c r="B1435" s="173" t="s">
        <v>1788</v>
      </c>
      <c r="C1435" s="173" t="s">
        <v>402</v>
      </c>
      <c r="D1435" s="173" t="s">
        <v>263</v>
      </c>
      <c r="E1435" s="173">
        <v>330</v>
      </c>
      <c r="F1435" s="173">
        <v>228935</v>
      </c>
      <c r="G1435" s="173">
        <v>175</v>
      </c>
      <c r="H1435" s="173">
        <v>1.828992</v>
      </c>
      <c r="I1435" s="200">
        <v>1.10248042376047</v>
      </c>
      <c r="J1435" s="200">
        <v>0.35471507275724146</v>
      </c>
      <c r="K1435" s="173">
        <v>26</v>
      </c>
      <c r="L1435" s="198">
        <v>5.9890572638447999E-2</v>
      </c>
      <c r="M1435" s="198">
        <v>5.98222541565318E-2</v>
      </c>
      <c r="N1435" s="198">
        <v>7.9626368578209904E-4</v>
      </c>
      <c r="O1435" s="198">
        <v>7.9508578092147501E-4</v>
      </c>
      <c r="P1435" s="173">
        <v>6</v>
      </c>
      <c r="Q1435" s="173">
        <v>16359</v>
      </c>
      <c r="R1435" s="198">
        <v>6.2428957613093605E-5</v>
      </c>
    </row>
    <row r="1436" spans="2:18" x14ac:dyDescent="0.2">
      <c r="B1436" s="173" t="s">
        <v>1789</v>
      </c>
      <c r="C1436" s="173" t="s">
        <v>376</v>
      </c>
      <c r="D1436" s="173" t="s">
        <v>254</v>
      </c>
      <c r="E1436" s="173">
        <v>170</v>
      </c>
      <c r="F1436" s="173">
        <v>25192</v>
      </c>
      <c r="G1436" s="173">
        <v>149</v>
      </c>
      <c r="H1436" s="173">
        <v>1.6091428571428572</v>
      </c>
      <c r="I1436" s="200">
        <v>0.81286588801007331</v>
      </c>
      <c r="J1436" s="200">
        <v>0.20031806757758519</v>
      </c>
      <c r="K1436" s="173">
        <v>5</v>
      </c>
      <c r="L1436" s="198">
        <v>2.46924195932695E-2</v>
      </c>
      <c r="M1436" s="198">
        <v>1.5053624118779899E-3</v>
      </c>
      <c r="N1436" s="198">
        <v>3.1567850264734102E-4</v>
      </c>
      <c r="O1436" s="198">
        <v>1.6490668048741702E-5</v>
      </c>
      <c r="P1436" s="173">
        <v>1</v>
      </c>
      <c r="Q1436" s="173">
        <v>5166</v>
      </c>
      <c r="R1436" s="198">
        <v>4.9472004146225101E-5</v>
      </c>
    </row>
    <row r="1437" spans="2:18" x14ac:dyDescent="0.2">
      <c r="B1437" s="173" t="s">
        <v>1790</v>
      </c>
      <c r="C1437" s="173" t="s">
        <v>376</v>
      </c>
      <c r="D1437" s="173" t="s">
        <v>254</v>
      </c>
      <c r="E1437" s="173">
        <v>167</v>
      </c>
      <c r="F1437" s="173">
        <v>11630</v>
      </c>
      <c r="G1437" s="173">
        <v>10</v>
      </c>
      <c r="H1437" s="173">
        <v>0.38552380952380955</v>
      </c>
      <c r="I1437" s="200">
        <v>0.71275222388088122</v>
      </c>
      <c r="J1437" s="200">
        <v>0.6530231881201003</v>
      </c>
      <c r="K1437" s="173">
        <v>7</v>
      </c>
      <c r="L1437" s="198">
        <v>4.15494160536653E-2</v>
      </c>
      <c r="M1437" s="198">
        <v>1.3250251777163999E-2</v>
      </c>
      <c r="N1437" s="198">
        <v>4.2757946440666003E-4</v>
      </c>
      <c r="O1437" s="198">
        <v>6.2428957613093605E-5</v>
      </c>
      <c r="P1437" s="173">
        <v>4</v>
      </c>
      <c r="Q1437" s="173">
        <v>32318</v>
      </c>
      <c r="R1437" s="198">
        <v>1.00121913153075E-4</v>
      </c>
    </row>
    <row r="1438" spans="2:18" x14ac:dyDescent="0.2">
      <c r="B1438" s="173" t="s">
        <v>1791</v>
      </c>
      <c r="C1438" s="173" t="s">
        <v>376</v>
      </c>
      <c r="D1438" s="173" t="s">
        <v>21</v>
      </c>
      <c r="E1438" s="173">
        <v>392</v>
      </c>
      <c r="F1438" s="173">
        <v>4635</v>
      </c>
      <c r="G1438" s="173">
        <v>697</v>
      </c>
      <c r="H1438" s="173">
        <v>2.0617142857142858</v>
      </c>
      <c r="I1438" s="200">
        <v>1.2915403715126819</v>
      </c>
      <c r="J1438" s="200">
        <v>1.2611924379478749E-2</v>
      </c>
      <c r="K1438" s="173">
        <v>7</v>
      </c>
      <c r="L1438" s="198">
        <v>7.5993709988044306E-2</v>
      </c>
      <c r="M1438" s="198">
        <v>7.8931404710441497E-3</v>
      </c>
      <c r="N1438" s="198">
        <v>1.02948884818573E-3</v>
      </c>
      <c r="O1438" s="198">
        <v>1.50771822159924E-4</v>
      </c>
      <c r="P1438" s="173">
        <v>1</v>
      </c>
      <c r="Q1438" s="173">
        <v>630</v>
      </c>
      <c r="R1438" s="198">
        <v>4.9472004146225101E-5</v>
      </c>
    </row>
    <row r="1439" spans="2:18" x14ac:dyDescent="0.2">
      <c r="B1439" s="173" t="s">
        <v>1792</v>
      </c>
      <c r="C1439" s="173" t="s">
        <v>376</v>
      </c>
      <c r="D1439" s="173" t="s">
        <v>254</v>
      </c>
      <c r="E1439" s="173">
        <v>149</v>
      </c>
      <c r="F1439" s="173">
        <v>46064</v>
      </c>
      <c r="G1439" s="173">
        <v>47</v>
      </c>
      <c r="H1439" s="173">
        <v>1.0057142857142856</v>
      </c>
      <c r="I1439" s="200">
        <v>1.1759177822006568</v>
      </c>
      <c r="J1439" s="200">
        <v>1.0712190446880323</v>
      </c>
      <c r="K1439" s="173">
        <v>22</v>
      </c>
      <c r="L1439" s="198">
        <v>3.1962448393043297E-2</v>
      </c>
      <c r="M1439" s="198">
        <v>7.8625149446679195E-3</v>
      </c>
      <c r="N1439" s="198">
        <v>3.7339584081793698E-4</v>
      </c>
      <c r="O1439" s="198">
        <v>6.2428957613093605E-5</v>
      </c>
      <c r="P1439" s="173">
        <v>8</v>
      </c>
      <c r="Q1439" s="173">
        <v>24719</v>
      </c>
      <c r="R1439" s="198">
        <v>1.11900961759319E-4</v>
      </c>
    </row>
    <row r="1440" spans="2:18" x14ac:dyDescent="0.2">
      <c r="B1440" s="173" t="s">
        <v>1793</v>
      </c>
      <c r="C1440" s="173" t="s">
        <v>376</v>
      </c>
      <c r="D1440" s="173" t="s">
        <v>254</v>
      </c>
      <c r="E1440" s="173">
        <v>350</v>
      </c>
      <c r="F1440" s="173">
        <v>87884</v>
      </c>
      <c r="G1440" s="173">
        <v>17</v>
      </c>
      <c r="H1440" s="173">
        <v>3.2015238095238097</v>
      </c>
      <c r="I1440" s="200">
        <v>7.9080835109751364</v>
      </c>
      <c r="J1440" s="200">
        <v>2.6496517335954937</v>
      </c>
      <c r="K1440" s="173">
        <v>21</v>
      </c>
      <c r="L1440" s="198">
        <v>0.23477175148563301</v>
      </c>
      <c r="M1440" s="198">
        <v>0.17156302085480599</v>
      </c>
      <c r="N1440" s="198">
        <v>1.8422432020165701E-3</v>
      </c>
      <c r="O1440" s="198">
        <v>1.0118202752763699E-3</v>
      </c>
      <c r="P1440" s="173">
        <v>13</v>
      </c>
      <c r="Q1440" s="173">
        <v>66781</v>
      </c>
      <c r="R1440" s="198">
        <v>2.8269716654985799E-4</v>
      </c>
    </row>
    <row r="1441" spans="2:18" x14ac:dyDescent="0.2">
      <c r="B1441" s="173" t="s">
        <v>1794</v>
      </c>
      <c r="C1441" s="173" t="s">
        <v>392</v>
      </c>
      <c r="D1441" s="173" t="s">
        <v>254</v>
      </c>
      <c r="E1441" s="173">
        <v>120</v>
      </c>
      <c r="F1441" s="173">
        <v>142474</v>
      </c>
      <c r="G1441" s="173">
        <v>47</v>
      </c>
      <c r="H1441" s="173">
        <v>0.41160000000000002</v>
      </c>
      <c r="I1441" s="200">
        <v>1.8767758445608864</v>
      </c>
      <c r="J1441" s="200">
        <v>1.0493058070496033</v>
      </c>
      <c r="K1441" s="173">
        <v>15</v>
      </c>
      <c r="L1441" s="198">
        <v>7.1451708845476594E-2</v>
      </c>
      <c r="M1441" s="198">
        <v>5.14744424092866E-2</v>
      </c>
      <c r="N1441" s="198">
        <v>7.5974863510274305E-4</v>
      </c>
      <c r="O1441" s="198">
        <v>6.34890719876555E-4</v>
      </c>
      <c r="P1441" s="173">
        <v>6</v>
      </c>
      <c r="Q1441" s="173">
        <v>33915</v>
      </c>
      <c r="R1441" s="198">
        <v>4.1226670121854297E-4</v>
      </c>
    </row>
    <row r="1442" spans="2:18" x14ac:dyDescent="0.2">
      <c r="B1442" s="173" t="s">
        <v>1795</v>
      </c>
      <c r="C1442" s="173" t="s">
        <v>392</v>
      </c>
      <c r="D1442" s="173" t="s">
        <v>263</v>
      </c>
      <c r="E1442" s="173">
        <v>198</v>
      </c>
      <c r="F1442" s="173">
        <v>259980</v>
      </c>
      <c r="G1442" s="173">
        <v>0</v>
      </c>
      <c r="H1442" s="173">
        <v>1.0780000000000001</v>
      </c>
      <c r="I1442" s="200">
        <v>4.1721097960414664</v>
      </c>
      <c r="J1442" s="200">
        <v>3.7881063753460174</v>
      </c>
      <c r="K1442" s="173">
        <v>28</v>
      </c>
      <c r="L1442" s="198">
        <v>0.173484183682484</v>
      </c>
      <c r="M1442" s="198">
        <v>0.12707708798360401</v>
      </c>
      <c r="N1442" s="198">
        <v>1.54776698686047E-3</v>
      </c>
      <c r="O1442" s="198">
        <v>1.3899277355368001E-3</v>
      </c>
      <c r="P1442" s="173">
        <v>22</v>
      </c>
      <c r="Q1442" s="173">
        <v>133726</v>
      </c>
      <c r="R1442" s="198">
        <v>1.05304694539822E-3</v>
      </c>
    </row>
    <row r="1443" spans="2:18" x14ac:dyDescent="0.2">
      <c r="B1443" s="173" t="s">
        <v>1796</v>
      </c>
      <c r="C1443" s="173" t="s">
        <v>392</v>
      </c>
      <c r="D1443" s="173" t="s">
        <v>254</v>
      </c>
      <c r="E1443" s="173">
        <v>52</v>
      </c>
      <c r="F1443" s="173">
        <v>111596</v>
      </c>
      <c r="G1443" s="173">
        <v>0</v>
      </c>
      <c r="H1443" s="173">
        <v>0.43120000000000003</v>
      </c>
      <c r="I1443" s="200">
        <v>0.33476842040801918</v>
      </c>
      <c r="J1443" s="200">
        <v>0.32014639429497821</v>
      </c>
      <c r="K1443" s="173">
        <v>12</v>
      </c>
      <c r="L1443" s="198">
        <v>1.8661546706872499E-2</v>
      </c>
      <c r="M1443" s="198">
        <v>1.8661546706872499E-2</v>
      </c>
      <c r="N1443" s="198">
        <v>1.4017067841430399E-4</v>
      </c>
      <c r="O1443" s="198">
        <v>1.4017067841430399E-4</v>
      </c>
      <c r="P1443" s="173">
        <v>4</v>
      </c>
      <c r="Q1443" s="173">
        <v>15151</v>
      </c>
      <c r="R1443" s="198">
        <v>1.3074743952930901E-4</v>
      </c>
    </row>
    <row r="1444" spans="2:18" x14ac:dyDescent="0.2">
      <c r="B1444" s="173" t="s">
        <v>1797</v>
      </c>
      <c r="C1444" s="173" t="s">
        <v>392</v>
      </c>
      <c r="D1444" s="173" t="s">
        <v>263</v>
      </c>
      <c r="E1444" s="173">
        <v>133</v>
      </c>
      <c r="F1444" s="173">
        <v>205790</v>
      </c>
      <c r="G1444" s="173">
        <v>0</v>
      </c>
      <c r="H1444" s="173">
        <v>0.86240000000000006</v>
      </c>
      <c r="I1444" s="200">
        <v>1.7514688139279289</v>
      </c>
      <c r="J1444" s="200">
        <v>2.8967380990470817</v>
      </c>
      <c r="K1444" s="173">
        <v>26</v>
      </c>
      <c r="L1444" s="198">
        <v>6.2289964839539899E-2</v>
      </c>
      <c r="M1444" s="198">
        <v>5.9950645786339803E-2</v>
      </c>
      <c r="N1444" s="198">
        <v>4.9589794632287599E-4</v>
      </c>
      <c r="O1444" s="198">
        <v>4.6998403938913898E-4</v>
      </c>
      <c r="P1444" s="173">
        <v>19</v>
      </c>
      <c r="Q1444" s="173">
        <v>87461</v>
      </c>
      <c r="R1444" s="198">
        <v>4.8883051715912899E-4</v>
      </c>
    </row>
    <row r="1445" spans="2:18" x14ac:dyDescent="0.2">
      <c r="B1445" s="173" t="s">
        <v>1798</v>
      </c>
      <c r="C1445" s="173" t="s">
        <v>607</v>
      </c>
      <c r="D1445" s="173" t="s">
        <v>263</v>
      </c>
      <c r="E1445" s="173">
        <v>626</v>
      </c>
      <c r="F1445" s="173">
        <v>778195</v>
      </c>
      <c r="G1445" s="173">
        <v>50</v>
      </c>
      <c r="H1445" s="173">
        <v>3.7048741458473868</v>
      </c>
      <c r="I1445" s="200">
        <v>22.072002198381227</v>
      </c>
      <c r="J1445" s="200">
        <v>3.0910423630929516</v>
      </c>
      <c r="K1445" s="173">
        <v>55</v>
      </c>
      <c r="L1445" s="198">
        <v>1.0846395316650299</v>
      </c>
      <c r="M1445" s="198">
        <v>1.0846395316650299</v>
      </c>
      <c r="N1445" s="198">
        <v>4.5372895231252201E-3</v>
      </c>
      <c r="O1445" s="198">
        <v>4.5372895231252201E-3</v>
      </c>
      <c r="P1445" s="173">
        <v>47</v>
      </c>
      <c r="Q1445" s="173">
        <v>128955</v>
      </c>
      <c r="R1445" s="198">
        <v>7.1616615525963996E-4</v>
      </c>
    </row>
    <row r="1446" spans="2:18" x14ac:dyDescent="0.2">
      <c r="B1446" s="173" t="s">
        <v>1799</v>
      </c>
      <c r="C1446" s="173" t="s">
        <v>607</v>
      </c>
      <c r="D1446" s="173" t="s">
        <v>254</v>
      </c>
      <c r="E1446" s="173">
        <v>48</v>
      </c>
      <c r="F1446" s="173">
        <v>78741</v>
      </c>
      <c r="G1446" s="173">
        <v>304</v>
      </c>
      <c r="H1446" s="173">
        <v>2.7302851507391646</v>
      </c>
      <c r="I1446" s="200">
        <v>2.2766837129012938</v>
      </c>
      <c r="J1446" s="200">
        <v>0.30640080418384169</v>
      </c>
      <c r="K1446" s="173">
        <v>13</v>
      </c>
      <c r="L1446" s="198">
        <v>9.4962689863539694E-3</v>
      </c>
      <c r="M1446" s="198">
        <v>5.8518313475820604E-3</v>
      </c>
      <c r="N1446" s="198">
        <v>1.06011437456197E-4</v>
      </c>
      <c r="O1446" s="198">
        <v>6.5962672194966806E-5</v>
      </c>
      <c r="P1446" s="173">
        <v>1</v>
      </c>
      <c r="Q1446" s="173">
        <v>1085</v>
      </c>
      <c r="R1446" s="198">
        <v>3.5337145818732198E-6</v>
      </c>
    </row>
    <row r="1447" spans="2:18" x14ac:dyDescent="0.2">
      <c r="B1447" s="173" t="s">
        <v>1800</v>
      </c>
      <c r="C1447" s="173" t="s">
        <v>607</v>
      </c>
      <c r="D1447" s="173" t="s">
        <v>254</v>
      </c>
      <c r="E1447" s="173">
        <v>19</v>
      </c>
      <c r="F1447" s="173">
        <v>33206</v>
      </c>
      <c r="G1447" s="173">
        <v>56</v>
      </c>
      <c r="H1447" s="173">
        <v>3.4577741537117985</v>
      </c>
      <c r="I1447" s="200">
        <v>0.17966592058214068</v>
      </c>
      <c r="J1447" s="200">
        <v>0</v>
      </c>
      <c r="K1447" s="173">
        <v>3</v>
      </c>
      <c r="L1447" s="198">
        <v>6.5856660757510604E-3</v>
      </c>
      <c r="M1447" s="198">
        <v>6.5856660757510604E-3</v>
      </c>
      <c r="N1447" s="198">
        <v>6.4784767334342397E-5</v>
      </c>
      <c r="O1447" s="198">
        <v>6.4784767334342397E-5</v>
      </c>
      <c r="P1447" s="173">
        <v>0</v>
      </c>
      <c r="Q1447" s="173">
        <v>0</v>
      </c>
      <c r="R1447" s="198">
        <v>0</v>
      </c>
    </row>
    <row r="1448" spans="2:18" x14ac:dyDescent="0.2">
      <c r="B1448" s="173" t="s">
        <v>1801</v>
      </c>
      <c r="C1448" s="173" t="s">
        <v>425</v>
      </c>
      <c r="D1448" s="173" t="s">
        <v>263</v>
      </c>
      <c r="E1448" s="173">
        <v>546</v>
      </c>
      <c r="F1448" s="173">
        <v>217264</v>
      </c>
      <c r="G1448" s="173">
        <v>292</v>
      </c>
      <c r="H1448" s="173">
        <v>1.7141564864335421</v>
      </c>
      <c r="I1448" s="200">
        <v>1.468876191792134</v>
      </c>
      <c r="J1448" s="200">
        <v>3.3712819383839787</v>
      </c>
      <c r="K1448" s="173">
        <v>50</v>
      </c>
      <c r="L1448" s="198">
        <v>6.61982531670917E-2</v>
      </c>
      <c r="M1448" s="198">
        <v>6.6079284776168604E-2</v>
      </c>
      <c r="N1448" s="198">
        <v>8.7871702602580705E-4</v>
      </c>
      <c r="O1448" s="198">
        <v>8.7636121630455801E-4</v>
      </c>
      <c r="P1448" s="173">
        <v>28</v>
      </c>
      <c r="Q1448" s="173">
        <v>128987</v>
      </c>
      <c r="R1448" s="198">
        <v>5.3241299700223198E-4</v>
      </c>
    </row>
    <row r="1449" spans="2:18" x14ac:dyDescent="0.2">
      <c r="B1449" s="173" t="s">
        <v>1802</v>
      </c>
      <c r="C1449" s="173" t="s">
        <v>425</v>
      </c>
      <c r="D1449" s="173" t="s">
        <v>254</v>
      </c>
      <c r="E1449" s="173">
        <v>1</v>
      </c>
      <c r="F1449" s="173">
        <v>349</v>
      </c>
      <c r="G1449" s="173">
        <v>84</v>
      </c>
      <c r="H1449" s="173">
        <v>0.97921600052811297</v>
      </c>
      <c r="I1449" s="200">
        <v>0</v>
      </c>
      <c r="J1449" s="200">
        <v>0</v>
      </c>
      <c r="K1449" s="173">
        <v>0</v>
      </c>
      <c r="L1449" s="198">
        <v>0</v>
      </c>
      <c r="M1449" s="198">
        <v>0</v>
      </c>
      <c r="N1449" s="198">
        <v>0</v>
      </c>
      <c r="O1449" s="198">
        <v>0</v>
      </c>
      <c r="P1449" s="173">
        <v>0</v>
      </c>
      <c r="Q1449" s="173">
        <v>0</v>
      </c>
      <c r="R1449" s="198">
        <v>0</v>
      </c>
    </row>
    <row r="1450" spans="2:18" x14ac:dyDescent="0.2">
      <c r="B1450" s="173" t="s">
        <v>1803</v>
      </c>
      <c r="C1450" s="173" t="s">
        <v>425</v>
      </c>
      <c r="D1450" s="173" t="s">
        <v>254</v>
      </c>
      <c r="E1450" s="173">
        <v>135</v>
      </c>
      <c r="F1450" s="173">
        <v>7824</v>
      </c>
      <c r="G1450" s="173">
        <v>135</v>
      </c>
      <c r="H1450" s="173">
        <v>0.28077091147975114</v>
      </c>
      <c r="I1450" s="200">
        <v>0.2809152836886703</v>
      </c>
      <c r="J1450" s="200">
        <v>0.41061764066247269</v>
      </c>
      <c r="K1450" s="173">
        <v>3</v>
      </c>
      <c r="L1450" s="198">
        <v>3.1226257855152999E-3</v>
      </c>
      <c r="M1450" s="198">
        <v>3.1226257855152999E-3</v>
      </c>
      <c r="N1450" s="198">
        <v>1.5194972702054901E-4</v>
      </c>
      <c r="O1450" s="198">
        <v>1.5194972702054901E-4</v>
      </c>
      <c r="P1450" s="173">
        <v>2</v>
      </c>
      <c r="Q1450" s="173">
        <v>3875</v>
      </c>
      <c r="R1450" s="198">
        <v>2.8269716654985799E-5</v>
      </c>
    </row>
    <row r="1451" spans="2:18" x14ac:dyDescent="0.2">
      <c r="B1451" s="173" t="s">
        <v>1804</v>
      </c>
      <c r="C1451" s="173" t="s">
        <v>425</v>
      </c>
      <c r="D1451" s="173" t="s">
        <v>263</v>
      </c>
      <c r="E1451" s="173">
        <v>686</v>
      </c>
      <c r="F1451" s="173">
        <v>387110</v>
      </c>
      <c r="G1451" s="173">
        <v>47</v>
      </c>
      <c r="H1451" s="173">
        <v>1.6189255705205674</v>
      </c>
      <c r="I1451" s="200">
        <v>3.9903953577284339</v>
      </c>
      <c r="J1451" s="200">
        <v>0.83804138012744056</v>
      </c>
      <c r="K1451" s="173">
        <v>49</v>
      </c>
      <c r="L1451" s="198">
        <v>0.163279993874895</v>
      </c>
      <c r="M1451" s="198">
        <v>0.163279993874895</v>
      </c>
      <c r="N1451" s="198">
        <v>2.7315613717880001E-3</v>
      </c>
      <c r="O1451" s="198">
        <v>2.7315613717880001E-3</v>
      </c>
      <c r="P1451" s="173">
        <v>21</v>
      </c>
      <c r="Q1451" s="173">
        <v>29112</v>
      </c>
      <c r="R1451" s="198">
        <v>2.7916345196798498E-4</v>
      </c>
    </row>
    <row r="1452" spans="2:18" x14ac:dyDescent="0.2">
      <c r="B1452" s="173" t="s">
        <v>1805</v>
      </c>
      <c r="C1452" s="173" t="s">
        <v>425</v>
      </c>
      <c r="D1452" s="173" t="s">
        <v>21</v>
      </c>
      <c r="E1452" s="173">
        <v>1185</v>
      </c>
      <c r="F1452" s="173">
        <v>11687</v>
      </c>
      <c r="G1452" s="173">
        <v>763</v>
      </c>
      <c r="H1452" s="173">
        <v>3.7521266025070412</v>
      </c>
      <c r="I1452" s="200">
        <v>5.1728545677348468</v>
      </c>
      <c r="J1452" s="200">
        <v>6.68905813510648</v>
      </c>
      <c r="K1452" s="173">
        <v>11</v>
      </c>
      <c r="L1452" s="198">
        <v>0.23774949497329101</v>
      </c>
      <c r="M1452" s="198">
        <v>0.23774949497329101</v>
      </c>
      <c r="N1452" s="198">
        <v>3.1944779820133901E-3</v>
      </c>
      <c r="O1452" s="198">
        <v>3.1944779820133901E-3</v>
      </c>
      <c r="P1452" s="173">
        <v>16</v>
      </c>
      <c r="Q1452" s="173">
        <v>261002</v>
      </c>
      <c r="R1452" s="198">
        <v>1.40641840358554E-3</v>
      </c>
    </row>
    <row r="1453" spans="2:18" x14ac:dyDescent="0.2">
      <c r="B1453" s="173" t="s">
        <v>1806</v>
      </c>
      <c r="C1453" s="173" t="s">
        <v>425</v>
      </c>
      <c r="D1453" s="173" t="s">
        <v>254</v>
      </c>
      <c r="E1453" s="173">
        <v>1117</v>
      </c>
      <c r="F1453" s="173">
        <v>65541</v>
      </c>
      <c r="G1453" s="173">
        <v>757</v>
      </c>
      <c r="H1453" s="173">
        <v>2.3397575956645928</v>
      </c>
      <c r="I1453" s="200">
        <v>1.7721685649805463</v>
      </c>
      <c r="J1453" s="200">
        <v>3.1887923243204934</v>
      </c>
      <c r="K1453" s="173">
        <v>24</v>
      </c>
      <c r="L1453" s="198">
        <v>0.14516852873793401</v>
      </c>
      <c r="M1453" s="198">
        <v>0.14516852873793401</v>
      </c>
      <c r="N1453" s="198">
        <v>2.14732056091829E-3</v>
      </c>
      <c r="O1453" s="198">
        <v>2.14732056091829E-3</v>
      </c>
      <c r="P1453" s="173">
        <v>16</v>
      </c>
      <c r="Q1453" s="173">
        <v>221760</v>
      </c>
      <c r="R1453" s="198">
        <v>6.7847319971965896E-4</v>
      </c>
    </row>
    <row r="1454" spans="2:18" x14ac:dyDescent="0.2">
      <c r="B1454" s="173" t="s">
        <v>1807</v>
      </c>
      <c r="C1454" s="173" t="s">
        <v>425</v>
      </c>
      <c r="D1454" s="173" t="s">
        <v>254</v>
      </c>
      <c r="E1454" s="173">
        <v>1637</v>
      </c>
      <c r="F1454" s="173">
        <v>37698</v>
      </c>
      <c r="G1454" s="173">
        <v>590</v>
      </c>
      <c r="H1454" s="173">
        <v>3.1820703301038464</v>
      </c>
      <c r="I1454" s="200">
        <v>3.5907540183064097</v>
      </c>
      <c r="J1454" s="200">
        <v>2.9953050969238153</v>
      </c>
      <c r="K1454" s="173">
        <v>20</v>
      </c>
      <c r="L1454" s="198">
        <v>0.28025419186892297</v>
      </c>
      <c r="M1454" s="198">
        <v>0.279900820410735</v>
      </c>
      <c r="N1454" s="198">
        <v>4.0107660504261101E-3</v>
      </c>
      <c r="O1454" s="198">
        <v>3.9872079532136196E-3</v>
      </c>
      <c r="P1454" s="173">
        <v>6</v>
      </c>
      <c r="Q1454" s="173">
        <v>198471</v>
      </c>
      <c r="R1454" s="198">
        <v>6.0544309836094504E-4</v>
      </c>
    </row>
    <row r="1455" spans="2:18" x14ac:dyDescent="0.2">
      <c r="B1455" s="173" t="s">
        <v>1808</v>
      </c>
      <c r="C1455" s="173" t="s">
        <v>425</v>
      </c>
      <c r="D1455" s="173" t="s">
        <v>254</v>
      </c>
      <c r="E1455" s="173">
        <v>709</v>
      </c>
      <c r="F1455" s="173">
        <v>21732</v>
      </c>
      <c r="G1455" s="173">
        <v>1509</v>
      </c>
      <c r="H1455" s="173">
        <v>5.0538764066355215</v>
      </c>
      <c r="I1455" s="200">
        <v>3.6537658091020933</v>
      </c>
      <c r="J1455" s="200">
        <v>5.4794628031965127</v>
      </c>
      <c r="K1455" s="173">
        <v>16</v>
      </c>
      <c r="L1455" s="198">
        <v>9.9529427008180502E-2</v>
      </c>
      <c r="M1455" s="198">
        <v>9.9529427008180502E-2</v>
      </c>
      <c r="N1455" s="198">
        <v>2.1661670386882801E-3</v>
      </c>
      <c r="O1455" s="198">
        <v>2.1661670386882801E-3</v>
      </c>
      <c r="P1455" s="173">
        <v>20</v>
      </c>
      <c r="Q1455" s="173">
        <v>126718</v>
      </c>
      <c r="R1455" s="198">
        <v>6.5491510250717002E-4</v>
      </c>
    </row>
    <row r="1456" spans="2:18" x14ac:dyDescent="0.2">
      <c r="B1456" s="173" t="s">
        <v>1809</v>
      </c>
      <c r="C1456" s="173" t="s">
        <v>425</v>
      </c>
      <c r="D1456" s="173" t="s">
        <v>263</v>
      </c>
      <c r="E1456" s="173">
        <v>313</v>
      </c>
      <c r="F1456" s="173">
        <v>236265</v>
      </c>
      <c r="G1456" s="173">
        <v>37</v>
      </c>
      <c r="H1456" s="173">
        <v>0.57138549547784734</v>
      </c>
      <c r="I1456" s="200">
        <v>0.94468406566271701</v>
      </c>
      <c r="J1456" s="200">
        <v>1.0311922896605585</v>
      </c>
      <c r="K1456" s="173">
        <v>31</v>
      </c>
      <c r="L1456" s="198">
        <v>4.04798784402184E-2</v>
      </c>
      <c r="M1456" s="198">
        <v>4.04798784402184E-2</v>
      </c>
      <c r="N1456" s="198">
        <v>6.2311167127031199E-4</v>
      </c>
      <c r="O1456" s="198">
        <v>6.2311167127031199E-4</v>
      </c>
      <c r="P1456" s="173">
        <v>17</v>
      </c>
      <c r="Q1456" s="173">
        <v>37513</v>
      </c>
      <c r="R1456" s="198">
        <v>1.91998492281778E-4</v>
      </c>
    </row>
  </sheetData>
  <mergeCells count="1">
    <mergeCell ref="B5:E5"/>
  </mergeCells>
  <dataValidations count="1">
    <dataValidation type="list" allowBlank="1" showInputMessage="1" showErrorMessage="1" sqref="D10:D20 D1456">
      <formula1>"CBD, Urban, Rural short, Rural long"</formula1>
    </dataValidation>
  </dataValidations>
  <pageMargins left="0.70866141732283472" right="0.70866141732283472" top="0.74803149606299213" bottom="0.94488188976377963" header="0.31496062992125984" footer="0.31496062992125984"/>
  <pageSetup paperSize="9" scale="88" fitToWidth="2" fitToHeight="100" orientation="landscape" r:id="rId1"/>
  <headerFooter scaleWithDoc="0" alignWithMargins="0">
    <oddFooter>&amp;L&amp;8&amp;D&amp;C&amp;8&amp; Template: &amp;A
&amp;F&amp;R&amp;8&amp;P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3"/>
  <sheetViews>
    <sheetView view="pageBreakPreview" zoomScaleNormal="100" zoomScaleSheetLayoutView="100" workbookViewId="0"/>
  </sheetViews>
  <sheetFormatPr defaultColWidth="8.85546875" defaultRowHeight="12.75" x14ac:dyDescent="0.2"/>
  <cols>
    <col min="1" max="1" width="11.5703125" style="129" customWidth="1"/>
    <col min="2" max="2" width="39.28515625" style="129" customWidth="1"/>
    <col min="3" max="3" width="15.28515625" style="129" customWidth="1"/>
    <col min="4" max="4" width="16.42578125" style="129" customWidth="1"/>
    <col min="5" max="5" width="16.140625" style="129" customWidth="1"/>
    <col min="6" max="6" width="18.5703125" style="129" customWidth="1"/>
    <col min="7" max="7" width="15.7109375" style="129" customWidth="1"/>
    <col min="8" max="8" width="4.42578125" style="129" customWidth="1"/>
    <col min="9" max="9" width="8.85546875" style="129"/>
    <col min="10" max="10" width="10.7109375" style="129" customWidth="1"/>
    <col min="11" max="16384" width="8.85546875" style="129"/>
  </cols>
  <sheetData>
    <row r="1" spans="2:10" ht="20.25" x14ac:dyDescent="0.3">
      <c r="B1" s="130" t="s">
        <v>101</v>
      </c>
    </row>
    <row r="2" spans="2:10" ht="18" x14ac:dyDescent="0.25">
      <c r="B2" s="131" t="s">
        <v>125</v>
      </c>
    </row>
    <row r="3" spans="2:10" ht="20.25" x14ac:dyDescent="0.3">
      <c r="B3" s="34" t="str">
        <f>Cover!C26</f>
        <v>2013-14</v>
      </c>
    </row>
    <row r="4" spans="2:10" x14ac:dyDescent="0.2">
      <c r="H4" s="289"/>
      <c r="I4" s="289"/>
      <c r="J4" s="289"/>
    </row>
    <row r="5" spans="2:10" ht="47.1" customHeight="1" x14ac:dyDescent="0.2">
      <c r="B5" s="288" t="s">
        <v>241</v>
      </c>
      <c r="C5" s="278"/>
      <c r="D5" s="278"/>
      <c r="E5" s="278"/>
      <c r="H5" s="146"/>
      <c r="I5" s="146"/>
      <c r="J5" s="146"/>
    </row>
    <row r="6" spans="2:10" x14ac:dyDescent="0.2">
      <c r="H6" s="146"/>
      <c r="I6" s="146"/>
      <c r="J6" s="146"/>
    </row>
    <row r="7" spans="2:10" ht="15.6" customHeight="1" x14ac:dyDescent="0.2">
      <c r="B7" s="290" t="s">
        <v>126</v>
      </c>
      <c r="C7" s="291"/>
    </row>
    <row r="9" spans="2:10" ht="25.5" customHeight="1" x14ac:dyDescent="0.2">
      <c r="B9" s="132"/>
      <c r="C9" s="292" t="s">
        <v>127</v>
      </c>
      <c r="D9" s="293"/>
      <c r="E9" s="293"/>
      <c r="F9" s="293"/>
      <c r="G9" s="294"/>
    </row>
    <row r="10" spans="2:10" ht="12.75" customHeight="1" x14ac:dyDescent="0.2">
      <c r="B10" s="134" t="s">
        <v>128</v>
      </c>
      <c r="C10" s="116" t="s">
        <v>20</v>
      </c>
      <c r="D10" s="116" t="s">
        <v>21</v>
      </c>
      <c r="E10" s="116" t="s">
        <v>22</v>
      </c>
      <c r="F10" s="116" t="s">
        <v>23</v>
      </c>
      <c r="G10" s="133" t="s">
        <v>24</v>
      </c>
    </row>
    <row r="11" spans="2:10" ht="15" x14ac:dyDescent="0.2">
      <c r="B11" s="135" t="s">
        <v>204</v>
      </c>
      <c r="C11" s="136"/>
      <c r="D11" s="136">
        <v>129.80000000000001</v>
      </c>
      <c r="E11" s="136">
        <v>182.9</v>
      </c>
      <c r="F11" s="136">
        <v>305</v>
      </c>
      <c r="G11" s="136">
        <v>189.9</v>
      </c>
    </row>
    <row r="12" spans="2:10" ht="15" x14ac:dyDescent="0.2">
      <c r="B12" s="135" t="s">
        <v>205</v>
      </c>
      <c r="C12" s="136"/>
      <c r="D12" s="136">
        <v>0.46400000000000002</v>
      </c>
      <c r="E12" s="136">
        <v>0.66969999999999996</v>
      </c>
      <c r="F12" s="136">
        <v>1.117</v>
      </c>
      <c r="G12" s="136">
        <v>0.69279999999999997</v>
      </c>
    </row>
    <row r="13" spans="2:10" ht="15.75" customHeight="1" x14ac:dyDescent="0.2">
      <c r="B13" s="137"/>
      <c r="C13" s="137"/>
      <c r="D13" s="137"/>
      <c r="E13" s="137"/>
      <c r="F13" s="137"/>
      <c r="G13" s="137"/>
    </row>
  </sheetData>
  <mergeCells count="4">
    <mergeCell ref="H4:J4"/>
    <mergeCell ref="B7:C7"/>
    <mergeCell ref="C9:G9"/>
    <mergeCell ref="B5:E5"/>
  </mergeCells>
  <pageMargins left="0.70866141732283472" right="0.70866141732283472" top="0.74803149606299213" bottom="0.94488188976377963" header="0.31496062992125984" footer="0.31496062992125984"/>
  <pageSetup paperSize="9" fitToHeight="100" orientation="landscape" r:id="rId1"/>
  <headerFooter scaleWithDoc="0" alignWithMargins="0">
    <oddFooter>&amp;L&amp;8&amp;D&amp;C&amp;8&amp; Template: &amp;A
&amp;F&amp;R&amp;8&amp;P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Cover</vt:lpstr>
      <vt:lpstr>Contents</vt:lpstr>
      <vt:lpstr>1a. STPIS Reliability</vt:lpstr>
      <vt:lpstr>1b. STPIS Customer Service</vt:lpstr>
      <vt:lpstr>1c. STPIS Daily Performance</vt:lpstr>
      <vt:lpstr>1f. STPIS GSL</vt:lpstr>
      <vt:lpstr>3. Outcomes customer service </vt:lpstr>
      <vt:lpstr>5b. Network data feeder</vt:lpstr>
      <vt:lpstr>5d. Outcomes planned outages</vt:lpstr>
      <vt:lpstr>Amendments</vt:lpstr>
      <vt:lpstr>'1a. STPIS Reliability'!Print_Area</vt:lpstr>
      <vt:lpstr>'1b. STPIS Customer Service'!Print_Area</vt:lpstr>
      <vt:lpstr>'1c. STPIS Daily Performance'!Print_Area</vt:lpstr>
      <vt:lpstr>'1f. STPIS GSL'!Print_Area</vt:lpstr>
      <vt:lpstr>'3. Outcomes customer service '!Print_Area</vt:lpstr>
      <vt:lpstr>'5b. Network data feeder'!Print_Area</vt:lpstr>
      <vt:lpstr>'5d. Outcomes planned outages'!Print_Area</vt:lpstr>
      <vt:lpstr>Contents!Print_Area</vt:lpstr>
      <vt:lpstr>Cover!Print_Area</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asood</dc:creator>
  <cp:lastModifiedBy>Kerryn Gillham</cp:lastModifiedBy>
  <cp:lastPrinted>2012-09-26T23:26:48Z</cp:lastPrinted>
  <dcterms:created xsi:type="dcterms:W3CDTF">2012-02-16T04:44:46Z</dcterms:created>
  <dcterms:modified xsi:type="dcterms:W3CDTF">2014-10-27T00:44:06Z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RI">
    <vt:lpwstr>8218582</vt:lpwstr>
  </property>
  <property fmtid="{D5CDD505-2E9C-101B-9397-08002B2CF9AE}" pid="3" name="cf">
    <vt:lpwstr>\\cbrvpwxfs01\home$\lchen\essential energy - annual rin (D2012-00138161).xls</vt:lpwstr>
  </property>
  <property fmtid="{D5CDD505-2E9C-101B-9397-08002B2CF9AE}" pid="4" name="DatabaseID">
    <vt:lpwstr>AC</vt:lpwstr>
  </property>
  <property fmtid="{D5CDD505-2E9C-101B-9397-08002B2CF9AE}" pid="5" name="OnClose">
    <vt:lpwstr/>
  </property>
  <property fmtid="{D5CDD505-2E9C-101B-9397-08002B2CF9AE}" pid="6" name="Status">
    <vt:lpwstr>Ready</vt:lpwstr>
  </property>
  <property fmtid="{D5CDD505-2E9C-101B-9397-08002B2CF9AE}" pid="7" name="currfile">
    <vt:lpwstr>\\SCBRFS001\home$\jpick\essential 2013-14 - annual rin (D2014-00084846).xlsx</vt:lpwstr>
  </property>
</Properties>
</file>