
<file path=[Content_Types].xml><?xml version="1.0" encoding="utf-8"?>
<Types xmlns="http://schemas.openxmlformats.org/package/2006/content-types">
  <Default Extension="bin" ContentType="application/vnd.openxmlformats-officedocument.spreadsheetml.printerSettings"/>
  <Default Extension="emf" ContentType="application/octet-stream"/>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9A491EB1-9B35-4B62-99B3-9134BB8DDFEC}" xr6:coauthVersionLast="47" xr6:coauthVersionMax="47" xr10:uidLastSave="{00000000-0000-0000-0000-000000000000}"/>
  <bookViews>
    <workbookView xWindow="28680" yWindow="-270" windowWidth="29040" windowHeight="15840" tabRatio="774" xr2:uid="{D50B9670-2566-4D6A-BA87-58995DD9CFD5}"/>
  </bookViews>
  <sheets>
    <sheet name="Changes summary" sheetId="16" r:id="rId1"/>
    <sheet name="Introduction" sheetId="13" r:id="rId2"/>
    <sheet name="Definitions" sheetId="14" r:id="rId3"/>
    <sheet name=" Validations" sheetId="8" r:id="rId4"/>
    <sheet name="Checks and Totals" sheetId="15" r:id="rId5"/>
    <sheet name="Network assets - volume" sheetId="1" r:id="rId6"/>
    <sheet name="Non-network assets - volume" sheetId="12" r:id="rId7"/>
    <sheet name="Length" sheetId="2" r:id="rId8"/>
    <sheet name="Capacity" sheetId="3" r:id="rId9"/>
    <sheet name="Asset Age" sheetId="4" r:id="rId10"/>
    <sheet name="Terrain" sheetId="5" r:id="rId11"/>
  </sheets>
  <definedNames>
    <definedName name="_xlnm.Print_Area" localSheetId="9">'Asset Age'!$C$1:$I$17</definedName>
    <definedName name="_xlnm.Print_Area" localSheetId="8">Capacity!$C$1:$I$62</definedName>
    <definedName name="_xlnm.Print_Area" localSheetId="7">Length!$C$1:$I$42</definedName>
    <definedName name="_xlnm.Print_Area" localSheetId="5">'Network assets - volume'!$C$1:$L$198</definedName>
    <definedName name="_xlnm.Print_Area" localSheetId="6">'Non-network assets - volume'!$C$1:$I$14</definedName>
    <definedName name="_xlnm.Print_Area" localSheetId="10">Terrain!$C$1:$H$44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G21" i="1"/>
  <c r="I21" i="1"/>
  <c r="F38" i="1"/>
  <c r="G38" i="1"/>
  <c r="I38" i="1"/>
  <c r="F62" i="1"/>
  <c r="G62" i="1"/>
  <c r="I62" i="1"/>
  <c r="F86" i="1"/>
  <c r="G86" i="1"/>
  <c r="I86" i="1"/>
  <c r="F124" i="1"/>
  <c r="G124" i="1"/>
  <c r="I124" i="1"/>
  <c r="F151" i="1"/>
  <c r="G151" i="1"/>
  <c r="I151" i="1"/>
  <c r="F175" i="1"/>
  <c r="G175" i="1"/>
  <c r="I175" i="1"/>
  <c r="F189" i="1"/>
  <c r="G189" i="1"/>
  <c r="I189" i="1"/>
  <c r="F197" i="1"/>
  <c r="G197" i="1"/>
  <c r="I197" i="1"/>
  <c r="F32" i="2"/>
  <c r="F18" i="2"/>
  <c r="L6" i="15" s="1"/>
  <c r="E6" i="5"/>
  <c r="E5" i="5"/>
</calcChain>
</file>

<file path=xl/sharedStrings.xml><?xml version="1.0" encoding="utf-8"?>
<sst xmlns="http://schemas.openxmlformats.org/spreadsheetml/2006/main" count="1735" uniqueCount="443">
  <si>
    <t>Validation Rules</t>
  </si>
  <si>
    <t>Overhead network length of circuit at each voltage</t>
  </si>
  <si>
    <t>Other</t>
  </si>
  <si>
    <t>Communications Network Assets</t>
  </si>
  <si>
    <t>Master Station Assets</t>
  </si>
  <si>
    <t>ESTIMATED SERVICE LIFE OF NEW ASSETS</t>
  </si>
  <si>
    <t>ESTIMATED RESIDUAL SERVICE LIFE</t>
  </si>
  <si>
    <t>Yes</t>
  </si>
  <si>
    <t>No</t>
  </si>
  <si>
    <t>Number of devices</t>
  </si>
  <si>
    <t xml:space="preserve">Car </t>
  </si>
  <si>
    <t>Light Commercial Vehicle</t>
  </si>
  <si>
    <t>Elevated Work Platform (LCV)</t>
  </si>
  <si>
    <t>Elevated Work Platform (HCV)</t>
  </si>
  <si>
    <t>Heavy Commercial Vehicle</t>
  </si>
  <si>
    <t>Estimated underground network weighted average MVA capacity by voltage class</t>
  </si>
  <si>
    <t>Total length of maintenance spans</t>
  </si>
  <si>
    <t>Total number of spans</t>
  </si>
  <si>
    <t>%</t>
  </si>
  <si>
    <t>Project Overview</t>
  </si>
  <si>
    <t>input cells</t>
  </si>
  <si>
    <t>Rules applying</t>
  </si>
  <si>
    <t>km</t>
  </si>
  <si>
    <t>MVA</t>
  </si>
  <si>
    <t>Number of maintenance spans</t>
  </si>
  <si>
    <t>Average number of trees per maintenance span</t>
  </si>
  <si>
    <t>Length of vegetation corridors</t>
  </si>
  <si>
    <t>Average width of vegetation corridors</t>
  </si>
  <si>
    <t>Average frequency of cutting cycle</t>
  </si>
  <si>
    <t>Average number of defects per vegetation maintenance span</t>
  </si>
  <si>
    <t>Altitude</t>
  </si>
  <si>
    <t>Route line length within zone</t>
  </si>
  <si>
    <t>Vegetation maintenance</t>
  </si>
  <si>
    <t>Tropical proportion</t>
  </si>
  <si>
    <t>Number of spans</t>
  </si>
  <si>
    <t>Standard vehicle access</t>
  </si>
  <si>
    <t>Bushfire risk</t>
  </si>
  <si>
    <t>Network characteristics</t>
  </si>
  <si>
    <t>Variability of dispatch</t>
  </si>
  <si>
    <t>Concentrated load distance</t>
  </si>
  <si>
    <t>&lt; = 33 kV; Single Circuit</t>
  </si>
  <si>
    <t>&lt; = 33 kV; Multiple Circuit</t>
  </si>
  <si>
    <t>&lt; = 33 kV; Oil Filled</t>
  </si>
  <si>
    <t>&lt; = 33 kV; XLPE Insulated</t>
  </si>
  <si>
    <t>&lt; = 33 kV; Other Insulated</t>
  </si>
  <si>
    <t>&lt; = 33 kV; Air Insulated circuit Breaker</t>
  </si>
  <si>
    <t>&lt; = 33 kV; Air Insulated Isolators / Earth Switch</t>
  </si>
  <si>
    <t>&lt; = 33 kV; VT</t>
  </si>
  <si>
    <t>&lt; = 33 kV; CT</t>
  </si>
  <si>
    <t>&lt; = 33 kV; GIS Module</t>
  </si>
  <si>
    <t>&lt; = 33 kV;  SVCS</t>
  </si>
  <si>
    <t>&lt; = 33 kV;  Capacitors</t>
  </si>
  <si>
    <t>&lt; = 33 kV;  Oil Filled Reactors</t>
  </si>
  <si>
    <t>Control equipment / systems</t>
  </si>
  <si>
    <t>Infrastructure: protection and control</t>
  </si>
  <si>
    <t>Metering systems</t>
  </si>
  <si>
    <t>OPGW</t>
  </si>
  <si>
    <t>Protection schemes / systems</t>
  </si>
  <si>
    <t>Site establishment</t>
  </si>
  <si>
    <t>Station SCADA and control systems</t>
  </si>
  <si>
    <t>Telecommunications Network / Systems</t>
  </si>
  <si>
    <t>Total secondary systems</t>
  </si>
  <si>
    <t>500 kV</t>
  </si>
  <si>
    <t>330 kV</t>
  </si>
  <si>
    <t>275 kV</t>
  </si>
  <si>
    <t>220 kV</t>
  </si>
  <si>
    <t>132 kV</t>
  </si>
  <si>
    <t>110 kV</t>
  </si>
  <si>
    <t>88 kV</t>
  </si>
  <si>
    <t>66 kV</t>
  </si>
  <si>
    <t>33 kV</t>
  </si>
  <si>
    <t>22 kV</t>
  </si>
  <si>
    <t>11 kV</t>
  </si>
  <si>
    <t>Terminal points to DNSP systems</t>
  </si>
  <si>
    <t>Transformer capacity for directly connected end–users owned by the TNSP</t>
  </si>
  <si>
    <t>Interconnector capacity</t>
  </si>
  <si>
    <t>Cold spare capacity</t>
  </si>
  <si>
    <t>Cold spare capacity included in 'installed transmission system transformer capacity'</t>
  </si>
  <si>
    <t>Average overall network power factor conversion between MVA and MW</t>
  </si>
  <si>
    <t>Factor</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</si>
  <si>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</si>
  <si>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</si>
  <si>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</si>
  <si>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</si>
  <si>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</si>
  <si>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110 kV lines</t>
  </si>
  <si>
    <t>Average power factor conversion for  88 kV lines</t>
  </si>
  <si>
    <t>Average power factor conversion for  66 kV lines</t>
  </si>
  <si>
    <t>Average power factor conversion for  33 kV lines</t>
  </si>
  <si>
    <t>Average power factor conversion for  22 kV lines</t>
  </si>
  <si>
    <t>Average power factor conversion for  11 kV lines</t>
  </si>
  <si>
    <t>Average power factor conversion for  6.6 kV lines</t>
  </si>
  <si>
    <t xml:space="preserve">Overhead transmission assets </t>
  </si>
  <si>
    <t>Underground transmission assets</t>
  </si>
  <si>
    <t>Switchyard, substation and transformer assets</t>
  </si>
  <si>
    <t>Transmission tower support structures</t>
  </si>
  <si>
    <t>Length</t>
  </si>
  <si>
    <t>not sure</t>
  </si>
  <si>
    <t>other - see explanation</t>
  </si>
  <si>
    <t>Current RIN reference</t>
  </si>
  <si>
    <t>Units</t>
  </si>
  <si>
    <t>Asset Volumes Currently in Commission</t>
  </si>
  <si>
    <t>Asset Age</t>
  </si>
  <si>
    <t>Asset Lives</t>
  </si>
  <si>
    <t>Capacity</t>
  </si>
  <si>
    <t>Age</t>
  </si>
  <si>
    <t>Worksheet</t>
  </si>
  <si>
    <t>Tables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</si>
  <si>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</si>
  <si>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Totals and Data Hierarchies</t>
  </si>
  <si>
    <t>Table</t>
  </si>
  <si>
    <t>Sub table</t>
  </si>
  <si>
    <t>Reference</t>
  </si>
  <si>
    <t>Check</t>
  </si>
  <si>
    <t>…</t>
  </si>
  <si>
    <t>IT &amp; COMMUNICATIONS</t>
  </si>
  <si>
    <t>OVERHEAD NETWORK LENGTH OF CIRCUIT AT EACH VOLTAGE</t>
  </si>
  <si>
    <t>UNDERGROUND CABLE CIRCUIT LENGTH AT EACH VOLTAGE</t>
  </si>
  <si>
    <t>POWER FACTOR CONVERSION BETWEEN MVA AND MW</t>
  </si>
  <si>
    <t xml:space="preserve"> ESTIMATED OVERHEAD NETWORK WEIGHTED AVERAGE MVA CAPACITY BY VOLTAGE CLASS</t>
  </si>
  <si>
    <t>ESTIMATED UNDERGROUND NETWORK WEIGHTED AVERAGE MVA CAPACITY BY VOLTAGE CLASS</t>
  </si>
  <si>
    <t>INSTALLED TRANSMISSION SYSTEM TRANSFORMER CAPACITY</t>
  </si>
  <si>
    <t>COLD SPARE CAPACITY</t>
  </si>
  <si>
    <t>Network assets - volume</t>
  </si>
  <si>
    <t>Free text - must match categories specified in Data category 07 - capital expenditure</t>
  </si>
  <si>
    <t>Estimated overhead network weighted average MVA capacity by voltage class</t>
  </si>
  <si>
    <t>Cutting cycle</t>
  </si>
  <si>
    <t>Total</t>
  </si>
  <si>
    <t>=</t>
  </si>
  <si>
    <t>Overhead conductors by material type</t>
  </si>
  <si>
    <t>Network metrics describe the physical characteristics of the network, including the volume, capacity, location and age of assets, and information about the environment in which the network operates.</t>
  </si>
  <si>
    <t xml:space="preserve">Network metrics data used to assess expenditure forecasts, and inform specific analysis (such as benchmarking analysis). It also provides insights to the operating environment of the network, that may impact the operational and investment decisions of the network business. </t>
  </si>
  <si>
    <t>Substation reactive plant</t>
  </si>
  <si>
    <t>Estimated service life of new assets</t>
  </si>
  <si>
    <t>Estimated residual service life</t>
  </si>
  <si>
    <t>Terrain factors</t>
  </si>
  <si>
    <t>Data category 03: Network metrics</t>
  </si>
  <si>
    <t>CA5.2.1</t>
  </si>
  <si>
    <t>&lt;additional rows allowed&gt;</t>
  </si>
  <si>
    <t>CA2.6.2</t>
  </si>
  <si>
    <t>CA2.6.3</t>
  </si>
  <si>
    <t>Number</t>
  </si>
  <si>
    <t>EB3.5.1.1</t>
  </si>
  <si>
    <t>CA2.2.2</t>
  </si>
  <si>
    <t>EB3.5.1.3</t>
  </si>
  <si>
    <t>EB3.5.1.4</t>
  </si>
  <si>
    <t>EB3.4.3.3</t>
  </si>
  <si>
    <t>Years</t>
  </si>
  <si>
    <t>EB3.3.4</t>
  </si>
  <si>
    <t>EB3.7.2</t>
  </si>
  <si>
    <t>EB3.7.1</t>
  </si>
  <si>
    <t>Metres</t>
  </si>
  <si>
    <t>CA2.7.1</t>
  </si>
  <si>
    <t>Transmission substations (e.g. 500 kV to 330 kV)</t>
  </si>
  <si>
    <t>≥0</t>
  </si>
  <si>
    <t>NULL valid</t>
  </si>
  <si>
    <t>Installed assets - quantity currently in commission by year</t>
  </si>
  <si>
    <t>Selected asset characteristics</t>
  </si>
  <si>
    <t>Circuit capacity</t>
  </si>
  <si>
    <t>Transformer capacities</t>
  </si>
  <si>
    <t>Asset lives</t>
  </si>
  <si>
    <t>Assurance standard - Non-Financial data</t>
  </si>
  <si>
    <t>ASAE3000</t>
  </si>
  <si>
    <t>Data requirements</t>
  </si>
  <si>
    <t>Change</t>
  </si>
  <si>
    <t>Rationale</t>
  </si>
  <si>
    <r>
      <rPr>
        <b/>
        <sz val="11"/>
        <color rgb="FF000000"/>
        <rFont val="Calibri"/>
        <family val="2"/>
        <scheme val="minor"/>
      </rPr>
      <t xml:space="preserve">TRANSMISSION TOWERS: </t>
    </r>
    <r>
      <rPr>
        <sz val="11"/>
        <color rgb="FF000000"/>
        <rFont val="Calibri"/>
        <family val="2"/>
        <scheme val="minor"/>
      </rPr>
      <t>Highest operating voltage; Circuit configuration</t>
    </r>
  </si>
  <si>
    <r>
      <rPr>
        <b/>
        <sz val="11"/>
        <color rgb="FF000000"/>
        <rFont val="Calibri"/>
        <family val="2"/>
        <scheme val="minor"/>
      </rPr>
      <t xml:space="preserve">TRANSMISSION TOWER SUPPORT STRUCTURES BY: </t>
    </r>
    <r>
      <rPr>
        <sz val="11"/>
        <color rgb="FF000000"/>
        <rFont val="Calibri"/>
        <family val="2"/>
        <scheme val="minor"/>
      </rPr>
      <t>Highest operating voltage; Circuit configuration</t>
    </r>
  </si>
  <si>
    <r>
      <rPr>
        <b/>
        <sz val="11"/>
        <color rgb="FF000000"/>
        <rFont val="Calibri"/>
        <family val="2"/>
        <scheme val="minor"/>
      </rPr>
      <t xml:space="preserve">CONDUCTORS BY: </t>
    </r>
    <r>
      <rPr>
        <sz val="11"/>
        <color rgb="FF000000"/>
        <rFont val="Calibri"/>
        <family val="2"/>
        <scheme val="minor"/>
      </rPr>
      <t>Voltage; Maximum continuous rating</t>
    </r>
  </si>
  <si>
    <r>
      <rPr>
        <b/>
        <sz val="11"/>
        <color rgb="FF000000"/>
        <rFont val="Calibri"/>
        <family val="2"/>
        <scheme val="minor"/>
      </rPr>
      <t xml:space="preserve">TRANSMISSION CABLES BY: </t>
    </r>
    <r>
      <rPr>
        <sz val="11"/>
        <color rgb="FF000000"/>
        <rFont val="Calibri"/>
        <family val="2"/>
        <scheme val="minor"/>
      </rPr>
      <t>Highest operating voltage; Insulation type</t>
    </r>
  </si>
  <si>
    <r>
      <rPr>
        <b/>
        <sz val="11"/>
        <color rgb="FF000000"/>
        <rFont val="Calibri"/>
        <family val="2"/>
        <scheme val="minor"/>
      </rPr>
      <t xml:space="preserve">SUBSTATION SWITCHBAYS BY: </t>
    </r>
    <r>
      <rPr>
        <sz val="11"/>
        <color rgb="FF000000"/>
        <rFont val="Calibri"/>
        <family val="2"/>
        <scheme val="minor"/>
      </rPr>
      <t>Highest operating voltage; Switch type</t>
    </r>
  </si>
  <si>
    <r>
      <rPr>
        <b/>
        <sz val="11"/>
        <color rgb="FF000000"/>
        <rFont val="Calibri"/>
        <family val="2"/>
        <scheme val="minor"/>
      </rPr>
      <t xml:space="preserve">SUBSTATION REACTIVE PLANT BY: </t>
    </r>
    <r>
      <rPr>
        <sz val="11"/>
        <color rgb="FF000000"/>
        <rFont val="Calibri"/>
        <family val="2"/>
        <scheme val="minor"/>
      </rPr>
      <t>Highest operating voltage; Function</t>
    </r>
  </si>
  <si>
    <r>
      <rPr>
        <b/>
        <sz val="11"/>
        <color rgb="FF000000"/>
        <rFont val="Calibri"/>
        <family val="2"/>
        <scheme val="minor"/>
      </rPr>
      <t xml:space="preserve">SCADA, NETWORK CONTROL AND PROTECTION SYSTEMS BY: </t>
    </r>
    <r>
      <rPr>
        <sz val="11"/>
        <color rgb="FF000000"/>
        <rFont val="Calibri"/>
        <family val="2"/>
        <scheme val="minor"/>
      </rPr>
      <t>Function</t>
    </r>
  </si>
  <si>
    <t>Assets in Commission</t>
  </si>
  <si>
    <t>Terrain</t>
  </si>
  <si>
    <t>Volume</t>
  </si>
  <si>
    <t>Length data</t>
  </si>
  <si>
    <t>Total route line length</t>
  </si>
  <si>
    <t>Total number of vegetation maintenance spans</t>
  </si>
  <si>
    <t>NULL invalid</t>
  </si>
  <si>
    <t>Current FY</t>
  </si>
  <si>
    <t>FY-1</t>
  </si>
  <si>
    <t>Free text - to align with previous years' submission where relevant</t>
  </si>
  <si>
    <t>Other assets with long lives</t>
  </si>
  <si>
    <t>Other assets with short lives</t>
  </si>
  <si>
    <t>Altitude (terrain)</t>
  </si>
  <si>
    <t>Other voltages</t>
  </si>
  <si>
    <t>SCADA and network control and protection systems</t>
  </si>
  <si>
    <t>Route line length</t>
  </si>
  <si>
    <t>SUBSTATION REACTIVE PLANT BY: REACTIVE CAPACITY</t>
  </si>
  <si>
    <t>Definition</t>
  </si>
  <si>
    <t>Term</t>
  </si>
  <si>
    <t>Transmission tower</t>
  </si>
  <si>
    <t>Transmission cable</t>
  </si>
  <si>
    <t>Car</t>
  </si>
  <si>
    <t>Power factor</t>
  </si>
  <si>
    <t>Overhead transmission assets</t>
  </si>
  <si>
    <t>Defects (vegetation)</t>
  </si>
  <si>
    <t>Substation switchbay</t>
  </si>
  <si>
    <t>Substation power transformer</t>
  </si>
  <si>
    <t>Device</t>
  </si>
  <si>
    <t>Circuit length</t>
  </si>
  <si>
    <t>Overhead network assets</t>
  </si>
  <si>
    <t>Underground asset (cable)</t>
  </si>
  <si>
    <t>Vegetation maintenance span</t>
  </si>
  <si>
    <t>Worksheet name</t>
  </si>
  <si>
    <t>Table name</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</si>
  <si>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</si>
  <si>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Compounding Definitions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</si>
  <si>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</si>
  <si>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Non-network assets - volume</t>
  </si>
  <si>
    <t>Light commercial vehicle</t>
  </si>
  <si>
    <t>Elevated work platform (LCV)</t>
  </si>
  <si>
    <t>Elevated work platform (HCV)</t>
  </si>
  <si>
    <t>Heavy commercial vehicle</t>
  </si>
  <si>
    <t>Transmission system capacities variables</t>
  </si>
  <si>
    <t>IT &amp; communications</t>
  </si>
  <si>
    <t>&gt; 33 kV &amp; &lt; = 66 kV; Single Circuit</t>
  </si>
  <si>
    <t>&gt; 66 kV &amp; &lt; = 132 kV; Single Circuit</t>
  </si>
  <si>
    <t>&gt; 132 kV &amp; &lt; = 275 kV; Single Circuit</t>
  </si>
  <si>
    <t>&gt; 275 kV &amp; &lt; = 330 kV; Single Circuit</t>
  </si>
  <si>
    <t>&gt; 33 kV &amp; &lt; = 66 kV; Multiple Circuit</t>
  </si>
  <si>
    <t>&gt; 66 kV &amp; &lt; = 132 kV; Multiple Circuit</t>
  </si>
  <si>
    <t>&gt; 132 kV &amp; &lt; = 275 kV; Multiple Circuit</t>
  </si>
  <si>
    <t>&gt; 275 kV &amp; &lt; = 330 kV; Multiple Circuit</t>
  </si>
  <si>
    <t>&lt; = 33 kV; &lt; = 100 MVA</t>
  </si>
  <si>
    <t>&lt; = 33 kV; &gt; 100 MVA &amp; &lt; = 400 MVA</t>
  </si>
  <si>
    <t>&lt; = 33 kV; &gt; 400 MVA</t>
  </si>
  <si>
    <t>&gt; 33 kV &amp; &lt; = 66 kV; Oil Filled</t>
  </si>
  <si>
    <t>&gt; 66 kV &amp; &lt; = 132 kV; Oil Filled</t>
  </si>
  <si>
    <t>&gt; 132 kV &amp; &lt; = 275 kV; Oil Filled</t>
  </si>
  <si>
    <t>&gt; 275 kV &amp; &lt; = 330 kV; Oil Filled</t>
  </si>
  <si>
    <t>&gt; 33 kV &amp; &lt; = 66 kV; XLPE Insulated</t>
  </si>
  <si>
    <t>&gt; 66 kV &amp; &lt; = 132 kV; XLPE Insulated</t>
  </si>
  <si>
    <t>&gt; 132 kV &amp; &lt; = 275 kV; XLPE Insulated</t>
  </si>
  <si>
    <t>&gt; 275 kV &amp; &lt; = 330 kV; XLPE Insulated</t>
  </si>
  <si>
    <t>&gt; 33 kV &amp; &lt; = 66 kV; Other Insulated</t>
  </si>
  <si>
    <t>&gt; 66 kV &amp; &lt; = 132 kV; Other Insulated</t>
  </si>
  <si>
    <t>&gt; 132 kV &amp; &lt; = 275 kV; Other Insulated</t>
  </si>
  <si>
    <t>&gt; 275 kV &amp; &lt; = 330 kV; Other Insulated</t>
  </si>
  <si>
    <t>&gt; 33 kV &amp; &lt; = 66 kV; Air Insulated circuit Breaker</t>
  </si>
  <si>
    <t>&gt; 66 kV &amp; &lt; = 132 kV; Air Insulated circuit Breaker</t>
  </si>
  <si>
    <t>&gt; 132 kV &amp; &lt; = 275 kV; Air Insulated circuit Breaker</t>
  </si>
  <si>
    <t>&gt; 275 kV &amp; &lt; = 330 kV; Air Insulated circuit Breaker</t>
  </si>
  <si>
    <t>&gt; 33 kV &amp; &lt; = 66 kV; Air Insulated Isolators / Earth Switch</t>
  </si>
  <si>
    <t>&gt; 66 kV &amp; &lt; = 132 kV; Air Insulated Isolators / Earth Switch</t>
  </si>
  <si>
    <t>&gt; 132 kV &amp; &lt; = 275 kV; Air Insulated Isolators / Earth Switch</t>
  </si>
  <si>
    <t>&gt; 275 kV &amp; &lt; = 330 kV; Air Insulated Isolators / Earth Switch</t>
  </si>
  <si>
    <t>&gt; 33 kV &amp; &lt; = 66 kV; VT</t>
  </si>
  <si>
    <t>&gt; 66 kV &amp; &lt; = 132 kV; VT</t>
  </si>
  <si>
    <t>&gt; 132 kV &amp; &lt; = 275 kV; VT</t>
  </si>
  <si>
    <t>&gt; 275 kV &amp; &lt; = 330 kV; VT</t>
  </si>
  <si>
    <t>&gt; 33 kV &amp; &lt; = 66 kV; CT</t>
  </si>
  <si>
    <t>&gt; 66 kV &amp; &lt; = 132 kV; CT</t>
  </si>
  <si>
    <t>&gt; 132 kV &amp; &lt; = 275 kV; CT</t>
  </si>
  <si>
    <t>&gt; 275 kV &amp; &lt; = 330 kV; CT</t>
  </si>
  <si>
    <t>&gt; 33 kV &amp; &lt; = 66 kV; GIS Module</t>
  </si>
  <si>
    <t>&gt; 66 kV &amp; &lt; = 132 kV; GIS Module</t>
  </si>
  <si>
    <t>&gt; 132 kV &amp; &lt; = 275 kV; GIS Module</t>
  </si>
  <si>
    <t>&gt; 275 kV &amp; &lt; = 330 kV; GIS Module</t>
  </si>
  <si>
    <t>&lt; = 33 kV; &lt; = 10 MVA</t>
  </si>
  <si>
    <t>&lt; = 33 kV; &gt; 10 MVA &amp; &lt; =  30 MVA</t>
  </si>
  <si>
    <t>&lt; = 33 kV; &gt; 30 MVA</t>
  </si>
  <si>
    <t>&gt; 330 kV &amp; &lt; = 500 kV; Single Circuit</t>
  </si>
  <si>
    <t>&gt; 500 kV; Single Circuit</t>
  </si>
  <si>
    <t>&gt; 330 kV &amp; &lt; = 500 kV; Multiple Circuit</t>
  </si>
  <si>
    <t>&gt; 500 kV; Multiple Circuit</t>
  </si>
  <si>
    <t>&gt; 33 kV &amp; &lt; = 66 kV; &lt; = 100 MVA</t>
  </si>
  <si>
    <t>&gt; 33 kV &amp; &lt; = 66 kV; &gt; 100 MVA &amp; &lt; = 400 MVA</t>
  </si>
  <si>
    <t>&gt; 33 kV &amp; &lt; = 66 kV; &gt; 400 MVA</t>
  </si>
  <si>
    <t>&gt; 66 kV &amp; &lt; = 132 kV; &lt; = 100 MVA</t>
  </si>
  <si>
    <t>&gt; 66 kV &amp; &lt; = 132 kV; &gt; 100 MVA &amp; &lt; = 400 MVA</t>
  </si>
  <si>
    <t>&gt; 66 kV &amp; &lt; = 132 kV; &gt; 400 MVA</t>
  </si>
  <si>
    <t>&gt; 132 kV &amp; &lt; = 275 kV; &lt; = 200 MVA</t>
  </si>
  <si>
    <t>&gt; 132 kV &amp; &lt; = 275 kV; &gt; 200 MVA &amp; &lt; = 600 MVA</t>
  </si>
  <si>
    <t>&gt; 132 kV &amp; &lt; = 275 kV; &gt; 600 MVA</t>
  </si>
  <si>
    <t>&gt; 275 kV &amp; &lt; = 330 kV; &lt; = 800 MVA</t>
  </si>
  <si>
    <t>&gt; 275 kV &amp; &lt; = 330 kV; &gt; 800 MVA &amp; &lt; = 1200 MVA</t>
  </si>
  <si>
    <t>&gt; 275 kV &amp; &lt; = 330 kV; &gt; 1200 MVA</t>
  </si>
  <si>
    <t>&gt; 330 kV &amp; &lt; = 500 kV; Oil Filled</t>
  </si>
  <si>
    <t>&gt; 500 kV; Oil Filled</t>
  </si>
  <si>
    <t>&gt; 330 kV &amp; &lt; = 500 kV; XLPE Insulated</t>
  </si>
  <si>
    <t>&gt; 500 kV; XLPE Insulated</t>
  </si>
  <si>
    <t>&gt; 330 kV &amp; &lt; = 500 kV; Other Insulated</t>
  </si>
  <si>
    <t>&gt; 500 kV; Other Insulated</t>
  </si>
  <si>
    <t>&gt; 330 kV &amp; &lt; = 500 kV; Air Insulated circuit Breaker</t>
  </si>
  <si>
    <t>&gt; 500 kV; Air Insulated circuit Breaker</t>
  </si>
  <si>
    <t>&gt; 330 kV &amp; &lt; = 500 kV; Air Insulated Isolators / Earth Switch</t>
  </si>
  <si>
    <t>&gt; 500 kV; Air Insulated Isolators / Earth Switch</t>
  </si>
  <si>
    <t>&gt; 330 kV &amp; &lt; = 500 kV; VT</t>
  </si>
  <si>
    <t>&gt; 500 kV; VT</t>
  </si>
  <si>
    <t>&gt; 330 kV &amp; &lt; = 500 kV; CT</t>
  </si>
  <si>
    <t>&gt; 500 kV; CT</t>
  </si>
  <si>
    <t>&gt; 330 kV &amp; &lt; = 500 kV; GIS Module</t>
  </si>
  <si>
    <t>&gt; 500 kV; GIS Module</t>
  </si>
  <si>
    <t>&gt; 33 kV &amp; &lt; = 66 kV; &lt; = 10 MVA</t>
  </si>
  <si>
    <t>&gt; 33 kV &amp; &lt; = 66 kV; &gt; 10 MVA &amp; &lt; =  30 MVA</t>
  </si>
  <si>
    <t>&gt; 33 kV &amp; &lt; = 66 kV; &gt; 30 MVA</t>
  </si>
  <si>
    <t>&gt; 66 kV &amp; &lt; = 132 kV; &lt; = 30 MVA</t>
  </si>
  <si>
    <t>&gt; 66 kV &amp; &lt; = 132 kV; &gt; 30 MVA &amp; &lt; =  60 MVA</t>
  </si>
  <si>
    <t>&gt; 33 kV &amp; &lt; = 66 kV;  SVCS</t>
  </si>
  <si>
    <t>&gt; 66 kV &amp; &lt; = 132 kV;  SVCS</t>
  </si>
  <si>
    <t>&gt; 132 kV &amp; &lt; = 275 kV;  SVCS</t>
  </si>
  <si>
    <t>&gt; 275 kV &amp; &lt; = 330 kV;  SVCS</t>
  </si>
  <si>
    <t>&gt; 33 kV &amp; &lt; = 66 kV;  Capacitors</t>
  </si>
  <si>
    <t>&gt; 66 kV &amp; &lt; = 132 kV;  Capacitors</t>
  </si>
  <si>
    <t>&gt; 132 kV &amp; &lt; = 275 kV;  Capacitors</t>
  </si>
  <si>
    <t>&gt; 275 kV &amp; &lt; = 330 kV;  Capacitors</t>
  </si>
  <si>
    <t>&gt; 33 kV &amp; &lt; = 66 kV;  Oil Filled Reactors</t>
  </si>
  <si>
    <t>&gt; 66 kV &amp; &lt; = 132 kV;  Oil Filled Reactors</t>
  </si>
  <si>
    <t>&gt; 132 kV &amp; &lt; = 275 kV;  Oil Filled Reactors</t>
  </si>
  <si>
    <t>&gt; 275 kV &amp; &lt; = 330 kV;  Oil Filled Reactors</t>
  </si>
  <si>
    <t>&gt; 330 kV &amp; &lt; = 500 kV; &lt; = 1000 MVA</t>
  </si>
  <si>
    <t>&gt; 330 kV &amp; &lt; = 500 kV; &gt; 1000 MVA &amp; &lt; = 1500 MVA</t>
  </si>
  <si>
    <t>&gt; 330 kV &amp; &lt; = 500 kV; &gt; 1500 MVA</t>
  </si>
  <si>
    <t>&gt; 500 kV; &lt; = 2000 MVA</t>
  </si>
  <si>
    <t>&gt; 500 kV; &gt; 2000 MVA &amp; &lt; = 3000 MVA</t>
  </si>
  <si>
    <t>&gt; 500 kV; &gt; 3000 MVA</t>
  </si>
  <si>
    <t>&gt; 66 kV &amp; &lt; = 132 kV; &gt; 60 MVA</t>
  </si>
  <si>
    <t>&gt; 132 kV &amp; &lt; = 220 kV; &lt; = 50 MVA</t>
  </si>
  <si>
    <t>&gt; 132 kV &amp; &lt; = 220 kV; &gt; 50 MVA &amp; &lt; =  100 MVA</t>
  </si>
  <si>
    <t>&gt; 132 kV &amp; &lt; = 220 kV; &gt; 100 MVA</t>
  </si>
  <si>
    <t>&gt; 220 kV &amp; &lt; = 275 kV; &lt; = 50 MVA</t>
  </si>
  <si>
    <t>&gt; 220 kV &amp; &lt; = 275 kV; &gt; 50 MVA &amp; &lt; =  100 MVA</t>
  </si>
  <si>
    <t>&gt; 220 kV &amp; &lt; = 275 kV; &gt; 100 MVA</t>
  </si>
  <si>
    <t>&gt; 275 kV &amp; &lt; = 330 kV; &lt; = 100 MVA</t>
  </si>
  <si>
    <t>&gt; 275 kV &amp; &lt; = 330 kV; &gt; 100 MVA &amp; &lt; =  250 MVA</t>
  </si>
  <si>
    <t>&gt; 275 kV &amp; &lt; = 330 kV; &gt; 250 MVA</t>
  </si>
  <si>
    <t>&gt; 330 kV &amp; &lt; = 500 kV;  SVCS</t>
  </si>
  <si>
    <t>&gt; 500 kV;  SVCS</t>
  </si>
  <si>
    <t>&gt; 330 kV &amp; &lt; = 500 kV;  Capacitors</t>
  </si>
  <si>
    <t>&gt; 500 kV;  Capacitors</t>
  </si>
  <si>
    <t>&gt; 330 kV &amp; &lt; = 500 kV;  Oil Filled Reactors</t>
  </si>
  <si>
    <t>&gt; 500 kV;  Oil Filled Reactors</t>
  </si>
  <si>
    <t>&gt; 330 kV &amp; &lt; = 500 kV; &lt; = 150 MVA</t>
  </si>
  <si>
    <t>&gt; 330 kV &amp; &lt; = 500 kV; &gt; 150 MVA &amp; &lt; =  300 MVA</t>
  </si>
  <si>
    <t>&gt; 330 kV &amp; &lt; = 500 kV; &gt; 300 MVA</t>
  </si>
  <si>
    <t>&gt; 500 kV; &lt; = 1000 MVA</t>
  </si>
  <si>
    <t>&gt; 500 kV; &gt; 1000 MVA &amp; &lt; =  1500 MVA</t>
  </si>
  <si>
    <t>&gt; 500 kV; &gt; 1500 MVA</t>
  </si>
  <si>
    <r>
      <rPr>
        <b/>
        <sz val="11"/>
        <color rgb="FF000000"/>
        <rFont val="Calibri"/>
        <family val="2"/>
        <scheme val="minor"/>
      </rPr>
      <t xml:space="preserve">SUBSTATION POWER TRANSFORMERS BY: </t>
    </r>
    <r>
      <rPr>
        <sz val="11"/>
        <color rgb="FF000000"/>
        <rFont val="Calibri"/>
        <family val="2"/>
        <scheme val="minor"/>
      </rPr>
      <t>Highest operating voltage; Ampere rating</t>
    </r>
  </si>
  <si>
    <t>Asset Replacements</t>
  </si>
  <si>
    <t>ALL ZONES</t>
  </si>
  <si>
    <t>ZONE 1</t>
  </si>
  <si>
    <t>ZONE 2</t>
  </si>
  <si>
    <t>ZONE 3</t>
  </si>
  <si>
    <t>Motor vehicles</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</si>
  <si>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</si>
  <si>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Power Factor</t>
  </si>
  <si>
    <t>1 = 100%</t>
  </si>
  <si>
    <t>≥0 ; ≤1</t>
  </si>
  <si>
    <t>Number of assets</t>
  </si>
  <si>
    <t>MOTOR VEHICLES</t>
  </si>
  <si>
    <t>Average number of trees</t>
  </si>
  <si>
    <t>Tree</t>
  </si>
  <si>
    <t>NULL valid for AusNet Services; NULL invalid for all other TNSPs</t>
  </si>
  <si>
    <t>Number of vehicles</t>
  </si>
  <si>
    <t>Non-network assets</t>
  </si>
  <si>
    <t>EB3.5.1.2</t>
  </si>
  <si>
    <t>EB3.5.1.5</t>
  </si>
  <si>
    <t>EB3.5.1.6</t>
  </si>
  <si>
    <t>AER Network information requirements review</t>
  </si>
  <si>
    <t>Vegetation management</t>
  </si>
  <si>
    <t>Asset replacement</t>
  </si>
  <si>
    <t>Business specified categories</t>
  </si>
  <si>
    <t>Overhead conductor</t>
  </si>
  <si>
    <t>Assets decommissioned</t>
  </si>
  <si>
    <t>1934-35</t>
  </si>
  <si>
    <t>Transformer</t>
  </si>
  <si>
    <t>Average number of trees per vegetation maintenance span</t>
  </si>
  <si>
    <t>The number of assets currently in commission and the year they were installed.</t>
  </si>
  <si>
    <t>Vertically oriented asset that provides load bearing structural support for conductors or other lines assets. Includes associated transmission tower support structures, insulators, earthing, footings, where these are replaced in conjunction with a transmission tower replacement project. It excludes any assets that are included in any other asset group.</t>
  </si>
  <si>
    <t>Horizontally oriented structures and their components that provide support for conductors or other line assets to be located on a transmission tower and provide adequate clearances.</t>
  </si>
  <si>
    <t>Overhead conductor / line Assets located above ground used for the primary function of transmitting power in a transmission network or distributing power in a distribution network.
Excludes assets that are included in any other asset category or asset group.</t>
  </si>
  <si>
    <t>This asset has the primary function of transmitting power, below ground, between segments of the network. Includes the material primarily used to transmit the power and cable ends, joints, terminations and associated hardware and equipment (e.g. surge diverters, etc.), cable tunnels, ducts, pipes, pits and pillars. It excludes any assets that are included in any other asset group.</t>
  </si>
  <si>
    <t>An asset used to provide switching within the substation. Includes disconnect switches, circuit breakers, current transformers, voltage transformers and associated busbars and steelwork.</t>
  </si>
  <si>
    <t>Asset used to transform between voltage levels within segments of the network. This includes all its components such as the cooling systems and tap changing equipment. It excludes any assets that are included in any other asset group. For the avoidance of doubt, this does not include instrument transformers as defined in the National Electricity Rules.</t>
  </si>
  <si>
    <t>These are assets used to support the transfer of real power across the network. This includes reactors, synchronous condensers, shunt capacitors, static VAr compensators, dynamic VAr compensators. It excludes any assets that are included in any other asset group.</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</si>
  <si>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</si>
  <si>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Hardware devices that access services made available by a server. May include desktop computers, laptops, tablets and thin client interfaces and handheld end user computing devices including smart phones, tablets and laptops.</t>
  </si>
  <si>
    <t>Cars are motor vehicles other than those that comply with the definition of Light commercial vehicle, Heavy commercial vehicle, Elevated work platform (LCV), or Elevated work platform (HCV).</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</si>
  <si>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</si>
  <si>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(LCV) are Motor Vehicles that have permanently attached elevating work platforms that are not Elevated work platforms (HCV).</t>
  </si>
  <si>
    <t>Motor Vehicles that have permanently attached elevating work platforms that would be HCVs but for the exclusion of elevated work platforms from the definition of HCV.</t>
  </si>
  <si>
    <t>Assets used to conduct electricity from one point to another above ground. These include poles, pole-top structures and overhead conductors. This does not include pole top substations and transformers.</t>
  </si>
  <si>
    <t>An asset with the primary function of distributing power, below ground. This includes cables, cable joints and other assets used to connect the underground network to the overhead system. It excludes any pole mounted assets that are included in any other asset group. This does not include underground substations and transformers.</t>
  </si>
  <si>
    <t>For overhead network, estimated typical or weighted average capacities for each of the listed voltage classes under normal circumstances taking account of limits imposed by thermal or by voltage drop considerations as relevant.</t>
  </si>
  <si>
    <t>For underground network, estimated typical or weighted average capacities for each of the listed voltage classes under normal circumstances taking account of limits imposed by thermal or by voltage drop considerations as relevant.</t>
  </si>
  <si>
    <t>The capacity of spare transformers owned by NSP but not currently in use. Cold Spare Capacity incorporates both spare capacity and cold capacity. Cold capacity is equipment which is already on site, with connections already in place so that the device can be brought into service merely by switching operations but which is not normally load carrying. Spare capacity also includes spare assets, on site, or in the store, where physical movement and / or making of connections would require manual intervention at the site of use.</t>
  </si>
  <si>
    <t>The ratio of demand in MW to demand in MVA.</t>
  </si>
  <si>
    <t>Assets used to transform voltage levels within the network. This includes all its components such as the cooling systems and tap changing equipment (where installed). It excludes any pole mounted assets that are included in any other asset category. For the avoidance of doubt, this does not include instrument transformers as defined in the National Electricity Rules. It also does not include auxiliary transformers.</t>
  </si>
  <si>
    <t>The removal of the asset from service.</t>
  </si>
  <si>
    <t>The replacement of an asset with its modern equivalent where the asset has reached the end of its economic life.</t>
  </si>
  <si>
    <t>The expected service life of new assets is the estimated period after installation of a new asset during which the asset will be capable of delivering the same effective service as it could at its installation date.</t>
  </si>
  <si>
    <t>The remaining time an asset class is expected to deliver the same effective service as that asset class did at its installation date.</t>
  </si>
  <si>
    <t>Assets used to conduct electricity from one point to another above ground. These include poles, towers, insulators, pole-top structures and overhead conductors. However, it does not include overhead conductors used for communication, signal or protection purposes, or for the reticulation or control of any street lighting system. Overhead substations and their associated connection, fuses and transformers must be separately regarded as assets classified as substations and/or transformers.</t>
  </si>
  <si>
    <t>Assets used to conduct electricity from one point to another below ground. This includes cables, cable joints, cable terminations and other assets used to connect the underground network to the overhead system (which, but for the cable connection, would not have been necessary). It does not include communication, signal or protection cables, or cables which form part of any street lighting system. Ground mounted, indoor or submerged substations and their associated enclosures, switchgear and transformers must be separately regarded as assets classified as Substations, Switchyards and Transformers.</t>
  </si>
  <si>
    <t>Route Line Length that is 600 metres or greater above sea level.</t>
  </si>
  <si>
    <t>The average number of trees within the NSP’s vegetation maintenance spans. This includes only trees that require active vegetation management to meet its vegetation management obligations. This excludes trees that only require Inspections and no other vegetation management activities required to comply with the NSP’s vegetation obligations.</t>
  </si>
  <si>
    <t>The number of Maintenance Spans in high bushfire risk areas as classified by a person or organisation with appropriate expertise on fire risk. This includes but is not limited to:
(a)  the NSP’s jurisdictional fire authority
(b)  local councils
(c)  insurance companies
(d)  NSP’s consultants
(e)  local fire experts.</t>
  </si>
  <si>
    <t>Greatest distance (Route Line Length) from node having at least 30 per cent of generation capacity to node having at least 30 per cent of load, where a node is a connection point from a generation source or location to the (transmission) network at source end and a connection point to a load or distribution system at the destination end. Where there is no concentrated source or load above 30 per cent, respond relative to the largest concentrated source and load and indicate the generation and load magnitudes.</t>
  </si>
  <si>
    <t>The average planned number of years (including fractions of years) between which cyclic vegetation maintenance is performed within vegetation management zones.</t>
  </si>
  <si>
    <t>Any recorded incidence of noncompliance with a NSP’s vegetation clearance standard. This also includes vegetation outside a NSP’s standard clearance zone that is recognised as hazardous vegetation and which would normally be reported as requiring management under the NSP's inspection practices.</t>
  </si>
  <si>
    <t>The aggregate length in kilometres of lines, measured as the length of each span between poles and/or towers, and where the length of each span is considered only once irrespective of how may circuits it contains. This is the distance between line segments and does not include vertical components such as line sag.</t>
  </si>
  <si>
    <t>Route Line Length areas with Standard Vehicle Access are serviced through made roads, gravel roads and open paddocks (including gated and fenced paddocks). An area with no Standard Vehicle Access would not be accessible by a two wheel drive vehicle.</t>
  </si>
  <si>
    <t>The total count of spans in the network in the relevant year. If NSP records towers rather than spans, the number of spans is the number of towers less one.</t>
  </si>
  <si>
    <t>For the purposes of calculating the average number of trees per maintenance span a tree is a perennial plant (of any species including shrubs) that is: equal to or greater in height than 3 metres (measured from the ground) in the relevant reporting period; and of a species which could grow to a height such that it may impinge on the vegetation clearance space of power lines.</t>
  </si>
  <si>
    <t>The approximate total number of urban and rural maintenance spans in the Hot Humid Summer and Warm Humid Summer regions as defined by the Australian Bureau of Meteorology Australian Climatic Zones map (based on temperature and humidity).</t>
  </si>
  <si>
    <t>Proportion of energy dispatch from non-thermal generators.</t>
  </si>
  <si>
    <t>Activities that: are primarily directed at removing, altering, or managing vegetation to maintain safe or regulated clearances from distribution or transmission assets; and are not emergency or fault related activities; and are not initiated by a request from a distribution or transmission customer, excluding customers that are network service providers; and are not activities for which expenditure could be attributed to the AER expenditure category 'Augmentation, replacement, or non-routine maintenance activities triggered by a changed regulatory obligation or requirement'; and are not activities for which expenditure could be attributed to the AER expenditure category 'Augmentation, replacement, or non-routine maintenance activities triggered by a changed internal standard'.  
Includes tree cutting, undergrowth control, root management, waste disposal, use of herbicide and growth retardants, and encouragement of low-growth vegetation to prevent the establishment of high-growth vegetation. 
Also includes: pre-cutting/trimming inspections; and inspections of vegetation to ensure that activities have been undertaken appropriately; and liaison with affected residents and landowners including the issue of trim/cut notices, and follow up calls on notices; and operational support such as any temporary generation used during the activity.
Does not include: such items as "beautification" works, lawnmowing e.g. from natures strips, or office gardens, interior plant and aesthetic vegetation works; and any work done in proximity to non-network assets.</t>
  </si>
  <si>
    <t>A span within the NSP’s network that is subject to active vegetation management practices in the relevant year. Active vegetation management practices do not include inspection of vegetation maintenance spans.</t>
  </si>
  <si>
    <t>Meters</t>
  </si>
  <si>
    <t>Number of defects</t>
  </si>
  <si>
    <t>Checks and Totals</t>
  </si>
  <si>
    <t xml:space="preserve">Conductor length is reported based on the length of all the conductors, for example the three lines of conductor will be reported for a three-phase circuit. Therefore, these lengths will not reconcile as provided within the Checks and Totals. </t>
  </si>
  <si>
    <t>Selected Assets Characteristics</t>
  </si>
  <si>
    <t>Data not required</t>
  </si>
  <si>
    <t>Changes from December 2023 Consultation workbooks</t>
  </si>
  <si>
    <t>Total transmission towers</t>
  </si>
  <si>
    <t>Total transmission towers support structures</t>
  </si>
  <si>
    <t>Total conductors</t>
  </si>
  <si>
    <t>Total transmission cables</t>
  </si>
  <si>
    <t>Total substation switchbays</t>
  </si>
  <si>
    <t>Total substation power transformers</t>
  </si>
  <si>
    <t>Total substation reactive plant</t>
  </si>
  <si>
    <t>Total SCADA, network, control and protection systems</t>
  </si>
  <si>
    <t>Total Other TNSP defined</t>
  </si>
  <si>
    <t>Total overhead length</t>
  </si>
  <si>
    <t>Total underground length</t>
  </si>
  <si>
    <t>&lt;business specified&gt;</t>
  </si>
  <si>
    <t>CONDUCTORS BY: CONDUCTOR LENGTH; MATERIAL TYPE</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</si>
  <si>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</si>
  <si>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Circuit length is calculated from the route length (measured in kilometres) of lines in service (the total length of feeders including all spurs), where each SWER line, single-phase line, and three-phase line counts as one line. A double circuit line counts as twice the length. The length does not take into account vertical components such as sag.</t>
  </si>
  <si>
    <t>The transmission system capacity variables are:
(a) Transmission Substations (e.g. 500 kV to 330 kV, 330kV to 132kV and so on)
(b) Terminal Points to DNSP Systems
(c) Transformer Capacity for Directly Connected End–Users Owned by the TNSP
(d) Interconnector Capacity
(e) Other installed transformer capacity - specify voltages
For the purposes of these measures the transmission system includes transformers, overhead and underground lines and cables in service that serve a transmission function. The transformer capacities Variables must be reported inclusive of Cold Spare Capacity.</t>
  </si>
  <si>
    <t>Asset installations at intermediate locations for transmission service function, which incorporate transmission switchyards, substations etc (e.g. 500 kV to 330 kV, 330 kV to 132 kV and so on). This includes the following: 
(a) transformers and switchyards without transformers.
(b) transmission assets for connection to DNSPs or direct connected end use customers.
(c) energised transformers and Cold Spare Capacity. 
(d) capacity of tertiary windings where relevant.
(e) relevant small equipment (e.g. circuit breakers and current transformers). 
Do not include step-up transformers at generation connection location.</t>
  </si>
  <si>
    <t>Assets with expected asset lives greater than or equal to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of ten years or greater.</t>
  </si>
  <si>
    <t>Assets with expected asset lives less than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less than 10 years.</t>
  </si>
  <si>
    <t>Transformers capacity requirements removed</t>
  </si>
  <si>
    <t>Removed the following "Overhead network length of circuit at each voltage = Overhead conductors by material type"</t>
  </si>
  <si>
    <t>Asset age</t>
  </si>
  <si>
    <t>This workbook defines the data requirements related to network metrics.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</si>
  <si>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Business specified</t>
  </si>
  <si>
    <r>
      <rPr>
        <b/>
        <sz val="11"/>
        <color rgb="FF000000"/>
        <rFont val="Calibri"/>
        <family val="2"/>
        <scheme val="minor"/>
      </rPr>
      <t xml:space="preserve">OTHER BY: </t>
    </r>
    <r>
      <rPr>
        <i/>
        <sz val="11"/>
        <color rgb="FF000000"/>
        <rFont val="Calibri"/>
        <family val="2"/>
        <scheme val="minor"/>
      </rPr>
      <t>business specified categories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</si>
</sst>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 #,##0.00_);_(* \(#,##0.00\);_(* &quot;-&quot;??_);_(@_)"/>
    <numFmt numFmtId="166" formatCode="_-* #,##0_-;[Red]\(#,##0\)_-;_-* &quot;-&quot;??_-;_-@_-"/>
    <numFmt numFmtId="167" formatCode="_-* #,##0.0_-;[Red]\(#,##0.0\)_-;_-* &quot;-&quot;??_-;_-@_-"/>
    <numFmt numFmtId="168" formatCode="_-* #,##0.000_-;[Red]\(#,##0.000\)_-;_-* &quot;-&quot;??_-;_-@_-"/>
    <numFmt numFmtId="169" formatCode="_-* #,##0_-;\-* #,##0_-;_-* &quot;-&quot;??_-;_-@_-"/>
  </numFmts>
  <fonts count="35">
    <font>
      <sz val="11"/>
      <color theme="1"/>
      <name val="Calibri"/>
      <family val="2"/>
      <scheme val="minor"/>
    </font>
    <font>
      <sz val="11"/>
      <color theme="1"/>
      <name val="Calibri"/>
      <family val="2"/>
      <scheme val="minor"/>
    </font>
    <font>
      <sz val="11"/>
      <color theme="0"/>
      <name val="Calibri"/>
      <family val="2"/>
      <scheme val="minor"/>
    </font>
    <font>
      <sz val="10"/>
      <color theme="1"/>
      <name val="Calibri"/>
      <family val="2"/>
      <scheme val="minor"/>
    </font>
    <font>
      <sz val="11"/>
      <color rgb="FF000000"/>
      <name val="Calibri"/>
      <family val="2"/>
    </font>
    <font>
      <sz val="14"/>
      <color theme="0"/>
      <name val="Calibri"/>
      <family val="2"/>
      <scheme val="minor"/>
    </font>
    <font>
      <b/>
      <sz val="14"/>
      <color theme="0"/>
      <name val="Calibri"/>
      <family val="2"/>
      <scheme val="minor"/>
    </font>
    <font>
      <sz val="11"/>
      <color rgb="FF000000"/>
      <name val="Arial"/>
      <family val="2"/>
    </font>
    <font>
      <sz val="40"/>
      <color rgb="FF000000"/>
      <name val="Calibri"/>
      <family val="2"/>
    </font>
    <font>
      <sz val="11"/>
      <color theme="1"/>
      <name val="Calibri"/>
      <family val="2"/>
    </font>
    <font>
      <sz val="30"/>
      <color rgb="FF000000"/>
      <name val="Calibri"/>
      <family val="2"/>
    </font>
    <font>
      <sz val="11"/>
      <color theme="0"/>
      <name val="Calibri"/>
      <family val="2"/>
    </font>
    <font>
      <b/>
      <sz val="11"/>
      <color theme="1"/>
      <name val="Calibri"/>
      <family val="2"/>
      <scheme val="minor"/>
    </font>
    <font>
      <sz val="11"/>
      <color rgb="FF000000"/>
      <name val="Calibri"/>
      <family val="2"/>
    </font>
    <font>
      <sz val="11"/>
      <color rgb="FF000000"/>
      <name val="Calibri"/>
      <family val="2"/>
      <scheme val="minor"/>
    </font>
    <font>
      <b/>
      <sz val="11"/>
      <color rgb="FF000000"/>
      <name val="Calibri"/>
      <family val="2"/>
      <scheme val="minor"/>
    </font>
    <font>
      <b/>
      <sz val="11"/>
      <color rgb="FF000000"/>
      <name val="Calibri"/>
      <family val="2"/>
    </font>
    <font>
      <sz val="20"/>
      <color theme="1"/>
      <name val="Calibri"/>
      <family val="2"/>
      <scheme val="minor"/>
    </font>
    <font>
      <sz val="11"/>
      <name val="Calibri"/>
      <family val="2"/>
      <scheme val="minor"/>
    </font>
    <font>
      <b/>
      <sz val="11"/>
      <name val="Calibri"/>
      <family val="2"/>
      <scheme val="minor"/>
    </font>
    <font>
      <sz val="30"/>
      <color theme="1"/>
      <name val="Calibri"/>
      <family val="2"/>
      <scheme val="minor"/>
    </font>
    <font>
      <sz val="10"/>
      <name val="Palatino"/>
    </font>
    <font>
      <b/>
      <sz val="11"/>
      <color indexed="9"/>
      <name val="Calibri"/>
      <family val="2"/>
      <scheme val="minor"/>
    </font>
    <font>
      <sz val="25"/>
      <color theme="1"/>
      <name val="Calibri"/>
      <family val="2"/>
      <scheme val="minor"/>
    </font>
    <font>
      <sz val="35"/>
      <color theme="1"/>
      <name val="Calibri"/>
      <family val="2"/>
      <scheme val="minor"/>
    </font>
    <font>
      <sz val="8"/>
      <name val="Calibri"/>
      <family val="2"/>
      <scheme val="minor"/>
    </font>
    <font>
      <sz val="20"/>
      <name val="Calibri"/>
      <family val="2"/>
      <scheme val="minor"/>
    </font>
    <font>
      <sz val="28"/>
      <color rgb="FF000000"/>
      <name val="Calibri"/>
      <family val="2"/>
    </font>
    <font>
      <sz val="10"/>
      <name val="Calibri"/>
      <family val="2"/>
      <scheme val="minor"/>
    </font>
    <font>
      <sz val="32"/>
      <color rgb="FF000000"/>
      <name val="Calibri"/>
      <family val="2"/>
    </font>
    <font>
      <sz val="14"/>
      <color theme="0"/>
      <name val="Calibri"/>
      <family val="2"/>
    </font>
    <font>
      <b/>
      <i/>
      <sz val="11"/>
      <color rgb="FF000000"/>
      <name val="Calibri"/>
      <family val="2"/>
      <scheme val="minor"/>
    </font>
    <font>
      <b/>
      <sz val="14"/>
      <color theme="1"/>
      <name val="Calibri"/>
      <family val="2"/>
      <scheme val="minor"/>
    </font>
    <font>
      <i/>
      <sz val="11"/>
      <color rgb="FF000000"/>
      <name val="Calibri"/>
      <family val="2"/>
      <scheme val="minor"/>
    </font>
    <font>
      <i/>
      <sz val="11"/>
      <color theme="1"/>
      <name val="Calibri"/>
      <family val="2"/>
      <scheme val="minor"/>
    </font>
  </fonts>
  <fills count="19">
    <fill>
      <patternFill patternType="none"/>
    </fill>
    <fill>
      <patternFill patternType="gray125"/>
    </fill>
    <fill>
      <patternFill patternType="solid">
        <fgColor theme="5"/>
      </patternFill>
    </fill>
    <fill>
      <patternFill patternType="solid">
        <fgColor theme="8"/>
      </patternFill>
    </fill>
    <fill>
      <patternFill patternType="solid">
        <fgColor theme="0"/>
        <bgColor indexed="64"/>
      </patternFill>
    </fill>
    <fill>
      <patternFill patternType="solid">
        <fgColor rgb="FF5F9E88"/>
        <bgColor indexed="64"/>
      </patternFill>
    </fill>
    <fill>
      <patternFill patternType="solid">
        <fgColor rgb="FF303F51"/>
        <bgColor indexed="64"/>
      </patternFill>
    </fill>
    <fill>
      <patternFill patternType="solid">
        <fgColor rgb="FFFFFFFF"/>
        <bgColor rgb="FFFFFFFF"/>
      </patternFill>
    </fill>
    <fill>
      <patternFill patternType="solid">
        <fgColor rgb="FFD6E6E0"/>
        <bgColor indexed="64"/>
      </patternFill>
    </fill>
    <fill>
      <patternFill patternType="solid">
        <fgColor theme="0" tint="-0.14999847407452621"/>
        <bgColor indexed="64"/>
      </patternFill>
    </fill>
    <fill>
      <patternFill patternType="solid">
        <fgColor theme="0"/>
        <bgColor rgb="FFFFFFFF"/>
      </patternFill>
    </fill>
    <fill>
      <patternFill patternType="solid">
        <fgColor rgb="FFE2EEE9"/>
        <bgColor indexed="64"/>
      </patternFill>
    </fill>
    <fill>
      <patternFill patternType="solid">
        <fgColor theme="9" tint="0.79998168889431442"/>
        <bgColor rgb="FFFFFFFF"/>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E5EFEB"/>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13">
    <xf numFmtId="0" fontId="0" fillId="0" borderId="0"/>
    <xf numFmtId="0" fontId="2" fillId="2" borderId="0" applyNumberFormat="0" applyBorder="0" applyAlignment="0" applyProtection="0"/>
    <xf numFmtId="0" fontId="2" fillId="3" borderId="0" applyNumberFormat="0" applyBorder="0" applyAlignment="0" applyProtection="0"/>
    <xf numFmtId="0" fontId="1" fillId="0" borderId="0"/>
    <xf numFmtId="0" fontId="4" fillId="0" borderId="0"/>
    <xf numFmtId="0" fontId="1" fillId="0" borderId="0"/>
    <xf numFmtId="165" fontId="1" fillId="0" borderId="0" applyFont="0" applyFill="0" applyBorder="0" applyAlignment="0" applyProtection="0"/>
    <xf numFmtId="0" fontId="13" fillId="0" borderId="0"/>
    <xf numFmtId="0" fontId="4" fillId="0" borderId="0"/>
    <xf numFmtId="0" fontId="21" fillId="0" borderId="0"/>
    <xf numFmtId="0" fontId="1" fillId="0" borderId="0"/>
    <xf numFmtId="165" fontId="1" fillId="0" borderId="0" applyFont="0" applyFill="0" applyBorder="0" applyAlignment="0" applyProtection="0"/>
    <xf numFmtId="0" fontId="1" fillId="0" borderId="0"/>
  </cellStyleXfs>
  <cellXfs count="304">
    <xf numFmtId="0" fontId="0" fillId="0" borderId="0" xfId="0"/>
    <xf numFmtId="0" fontId="1" fillId="4" borderId="0" xfId="3" applyFill="1"/>
    <xf numFmtId="0" fontId="1" fillId="4" borderId="0" xfId="3" applyFill="1" applyAlignment="1">
      <alignment vertical="center"/>
    </xf>
    <xf numFmtId="0" fontId="0" fillId="4" borderId="0" xfId="0" applyFill="1"/>
    <xf numFmtId="0" fontId="7" fillId="4" borderId="0" xfId="7" applyFont="1" applyFill="1"/>
    <xf numFmtId="0" fontId="4" fillId="4" borderId="0" xfId="8" applyFill="1"/>
    <xf numFmtId="0" fontId="8" fillId="4" borderId="0" xfId="8" applyFont="1" applyFill="1"/>
    <xf numFmtId="0" fontId="4" fillId="4" borderId="0" xfId="8" applyFill="1" applyAlignment="1">
      <alignment horizontal="center" vertical="center"/>
    </xf>
    <xf numFmtId="0" fontId="9" fillId="4" borderId="0" xfId="7" applyFont="1" applyFill="1" applyAlignment="1">
      <alignment vertical="center" wrapText="1"/>
    </xf>
    <xf numFmtId="0" fontId="10" fillId="4" borderId="0" xfId="8" applyFont="1" applyFill="1"/>
    <xf numFmtId="0" fontId="15" fillId="4" borderId="0" xfId="8" applyFont="1" applyFill="1"/>
    <xf numFmtId="0" fontId="14" fillId="4" borderId="0" xfId="7" applyFont="1" applyFill="1"/>
    <xf numFmtId="0" fontId="4" fillId="4" borderId="0" xfId="8" applyFill="1" applyAlignment="1">
      <alignment horizontal="center" vertical="center" wrapText="1"/>
    </xf>
    <xf numFmtId="0" fontId="4" fillId="4" borderId="0" xfId="8" applyFill="1" applyAlignment="1">
      <alignment vertical="center" wrapText="1"/>
    </xf>
    <xf numFmtId="0" fontId="0" fillId="9" borderId="0" xfId="0" applyFill="1" applyAlignment="1">
      <alignment wrapText="1"/>
    </xf>
    <xf numFmtId="0" fontId="0" fillId="4" borderId="0" xfId="0" applyFill="1" applyAlignment="1">
      <alignment wrapText="1"/>
    </xf>
    <xf numFmtId="0" fontId="17" fillId="4" borderId="0" xfId="0" applyFont="1" applyFill="1" applyAlignment="1">
      <alignment vertical="center"/>
    </xf>
    <xf numFmtId="0" fontId="19" fillId="4" borderId="0" xfId="2" applyFont="1" applyFill="1" applyBorder="1" applyAlignment="1">
      <alignment vertical="center" wrapText="1"/>
    </xf>
    <xf numFmtId="0" fontId="0" fillId="4" borderId="0" xfId="0" applyFont="1" applyFill="1" applyAlignment="1">
      <alignment wrapText="1"/>
    </xf>
    <xf numFmtId="0" fontId="0" fillId="4" borderId="13" xfId="0" applyFont="1" applyFill="1" applyBorder="1" applyAlignment="1">
      <alignment wrapText="1"/>
    </xf>
    <xf numFmtId="0" fontId="0" fillId="4" borderId="0" xfId="0" applyFont="1" applyFill="1" applyBorder="1" applyAlignment="1">
      <alignment wrapText="1"/>
    </xf>
    <xf numFmtId="0" fontId="0" fillId="4" borderId="2" xfId="0" applyFont="1" applyFill="1" applyBorder="1" applyAlignment="1">
      <alignment wrapText="1"/>
    </xf>
    <xf numFmtId="0" fontId="14" fillId="7" borderId="0" xfId="0" applyFont="1" applyFill="1" applyBorder="1" applyAlignment="1">
      <alignment horizontal="left" vertical="center" indent="4"/>
    </xf>
    <xf numFmtId="0" fontId="0" fillId="4" borderId="13" xfId="0" applyFont="1" applyFill="1" applyBorder="1" applyAlignment="1">
      <alignment horizontal="center" wrapText="1"/>
    </xf>
    <xf numFmtId="0" fontId="3" fillId="4" borderId="0" xfId="0" applyFont="1" applyFill="1" applyAlignment="1">
      <alignment horizontal="right"/>
    </xf>
    <xf numFmtId="0" fontId="3" fillId="4" borderId="0" xfId="0" applyFont="1" applyFill="1"/>
    <xf numFmtId="0" fontId="0" fillId="4" borderId="0" xfId="0" applyFill="1" applyBorder="1"/>
    <xf numFmtId="0" fontId="0" fillId="4" borderId="6" xfId="0" applyFill="1" applyBorder="1"/>
    <xf numFmtId="0" fontId="0" fillId="4" borderId="10" xfId="0" applyFill="1" applyBorder="1"/>
    <xf numFmtId="0" fontId="0" fillId="4" borderId="13" xfId="0" applyFill="1" applyBorder="1"/>
    <xf numFmtId="0" fontId="0" fillId="4" borderId="11" xfId="0" applyFill="1" applyBorder="1"/>
    <xf numFmtId="0" fontId="0" fillId="4" borderId="12" xfId="0" applyFill="1" applyBorder="1"/>
    <xf numFmtId="0" fontId="0" fillId="4" borderId="2" xfId="0" applyFill="1" applyBorder="1"/>
    <xf numFmtId="0" fontId="12" fillId="0" borderId="0" xfId="0" applyFont="1" applyBorder="1" applyAlignment="1">
      <alignment horizontal="center" vertical="center"/>
    </xf>
    <xf numFmtId="0" fontId="0" fillId="4" borderId="0" xfId="0" applyFill="1" applyBorder="1" applyAlignment="1"/>
    <xf numFmtId="0" fontId="0" fillId="4" borderId="6" xfId="0" applyFill="1" applyBorder="1" applyAlignment="1">
      <alignment horizontal="center" vertical="center"/>
    </xf>
    <xf numFmtId="0" fontId="0" fillId="4" borderId="0" xfId="0" applyFill="1" applyBorder="1" applyAlignment="1">
      <alignment horizontal="center" vertical="center"/>
    </xf>
    <xf numFmtId="0" fontId="0" fillId="4" borderId="13" xfId="0" applyFill="1" applyBorder="1" applyAlignment="1">
      <alignment horizontal="center" vertical="center"/>
    </xf>
    <xf numFmtId="0" fontId="0" fillId="4" borderId="2" xfId="0" applyFill="1" applyBorder="1" applyAlignment="1">
      <alignment horizontal="center" vertical="center"/>
    </xf>
    <xf numFmtId="164" fontId="22" fillId="6" borderId="0" xfId="9" applyNumberFormat="1" applyFont="1" applyFill="1" applyAlignment="1">
      <alignment horizontal="center" vertical="center" wrapText="1"/>
    </xf>
    <xf numFmtId="0" fontId="0" fillId="9" borderId="0" xfId="0" applyFill="1"/>
    <xf numFmtId="0" fontId="3" fillId="9" borderId="0" xfId="0" applyFont="1" applyFill="1" applyAlignment="1">
      <alignment horizontal="right"/>
    </xf>
    <xf numFmtId="0" fontId="0" fillId="4" borderId="0" xfId="0" applyFill="1" applyBorder="1" applyAlignment="1">
      <alignment horizontal="center"/>
    </xf>
    <xf numFmtId="0" fontId="12" fillId="0" borderId="0" xfId="0" applyFont="1" applyAlignment="1">
      <alignment horizontal="center" vertical="center"/>
    </xf>
    <xf numFmtId="0" fontId="0" fillId="4" borderId="13" xfId="0" applyFill="1" applyBorder="1" applyAlignment="1">
      <alignment horizontal="center"/>
    </xf>
    <xf numFmtId="0" fontId="0" fillId="4" borderId="2" xfId="0" applyFill="1" applyBorder="1" applyAlignment="1">
      <alignment horizontal="center"/>
    </xf>
    <xf numFmtId="0" fontId="0" fillId="4" borderId="0"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18" fillId="4" borderId="0" xfId="0" applyFont="1" applyFill="1" applyBorder="1"/>
    <xf numFmtId="0" fontId="18" fillId="4" borderId="0" xfId="3" applyFont="1" applyFill="1" applyBorder="1"/>
    <xf numFmtId="0" fontId="18" fillId="4" borderId="0" xfId="0" applyFont="1" applyFill="1" applyBorder="1" applyAlignment="1">
      <alignment wrapText="1"/>
    </xf>
    <xf numFmtId="0" fontId="18" fillId="4" borderId="13" xfId="3" applyFont="1" applyFill="1" applyBorder="1"/>
    <xf numFmtId="0" fontId="18" fillId="4" borderId="2" xfId="0" applyFont="1" applyFill="1" applyBorder="1" applyAlignment="1">
      <alignment wrapText="1"/>
    </xf>
    <xf numFmtId="0" fontId="24" fillId="9" borderId="0" xfId="0" applyFont="1" applyFill="1"/>
    <xf numFmtId="0" fontId="24" fillId="4" borderId="0" xfId="0" applyFont="1" applyFill="1"/>
    <xf numFmtId="0" fontId="0" fillId="4" borderId="0" xfId="0" applyFont="1" applyFill="1" applyAlignment="1">
      <alignment horizontal="center"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12" fillId="4" borderId="0" xfId="0" applyFont="1" applyFill="1" applyAlignment="1">
      <alignment horizontal="center" vertical="center"/>
    </xf>
    <xf numFmtId="0" fontId="12" fillId="4" borderId="0" xfId="0" applyFont="1" applyFill="1" applyBorder="1" applyAlignment="1">
      <alignment horizontal="center" vertical="center"/>
    </xf>
    <xf numFmtId="0" fontId="0" fillId="4" borderId="2" xfId="3" applyFont="1" applyFill="1" applyBorder="1" applyAlignment="1">
      <alignment horizontal="center" wrapText="1"/>
    </xf>
    <xf numFmtId="0" fontId="0" fillId="4" borderId="0"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10" xfId="0" applyFill="1"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12" fillId="4" borderId="0" xfId="0" applyFont="1" applyFill="1" applyBorder="1" applyAlignment="1">
      <alignment horizontal="center"/>
    </xf>
    <xf numFmtId="0" fontId="0" fillId="9" borderId="0" xfId="0" applyFont="1" applyFill="1"/>
    <xf numFmtId="0" fontId="0" fillId="4" borderId="0" xfId="0" applyFont="1" applyFill="1"/>
    <xf numFmtId="0" fontId="0" fillId="4" borderId="0" xfId="0" applyFont="1" applyFill="1" applyBorder="1"/>
    <xf numFmtId="0" fontId="0" fillId="0" borderId="0" xfId="0" applyFont="1"/>
    <xf numFmtId="0" fontId="0" fillId="4" borderId="0" xfId="0" applyFont="1" applyFill="1" applyBorder="1" applyAlignment="1">
      <alignment horizontal="center" wrapText="1"/>
    </xf>
    <xf numFmtId="0" fontId="0" fillId="4" borderId="2" xfId="0" applyFont="1" applyFill="1" applyBorder="1" applyAlignment="1">
      <alignment horizontal="center" wrapText="1"/>
    </xf>
    <xf numFmtId="0" fontId="0" fillId="4" borderId="10" xfId="0" applyFont="1" applyFill="1" applyBorder="1" applyAlignment="1">
      <alignment horizontal="left" vertical="center" wrapText="1" indent="1"/>
    </xf>
    <xf numFmtId="0" fontId="0" fillId="4" borderId="11" xfId="0" applyFont="1" applyFill="1" applyBorder="1" applyAlignment="1">
      <alignment horizontal="left" vertical="center" wrapText="1" indent="1"/>
    </xf>
    <xf numFmtId="0" fontId="0" fillId="4" borderId="12" xfId="0" applyFont="1" applyFill="1" applyBorder="1" applyAlignment="1">
      <alignment horizontal="left" vertical="center" wrapText="1" indent="1"/>
    </xf>
    <xf numFmtId="0" fontId="0" fillId="4" borderId="10" xfId="0" applyFont="1" applyFill="1" applyBorder="1" applyAlignment="1"/>
    <xf numFmtId="0" fontId="0" fillId="4" borderId="11" xfId="0" applyFont="1" applyFill="1" applyBorder="1" applyAlignment="1"/>
    <xf numFmtId="0" fontId="0" fillId="4" borderId="12" xfId="0" applyFont="1" applyFill="1" applyBorder="1" applyAlignment="1"/>
    <xf numFmtId="0" fontId="17" fillId="4" borderId="0" xfId="0" applyFont="1" applyFill="1" applyBorder="1" applyAlignment="1"/>
    <xf numFmtId="0" fontId="6" fillId="4" borderId="0" xfId="1" applyFont="1" applyFill="1" applyBorder="1" applyAlignment="1"/>
    <xf numFmtId="0" fontId="19" fillId="4" borderId="0" xfId="2" applyFont="1" applyFill="1" applyBorder="1" applyAlignment="1">
      <alignment horizontal="center" vertical="center"/>
    </xf>
    <xf numFmtId="0" fontId="1" fillId="4" borderId="0" xfId="3" applyFill="1" applyAlignment="1">
      <alignment horizontal="right" vertical="center"/>
    </xf>
    <xf numFmtId="0" fontId="11" fillId="4" borderId="0" xfId="3" applyFont="1" applyFill="1" applyAlignment="1">
      <alignment horizontal="center" vertical="center"/>
    </xf>
    <xf numFmtId="0" fontId="3" fillId="9" borderId="0" xfId="0" applyFont="1" applyFill="1" applyAlignment="1">
      <alignment horizontal="right" wrapText="1"/>
    </xf>
    <xf numFmtId="0" fontId="18" fillId="9" borderId="0" xfId="0" applyFont="1" applyFill="1" applyAlignment="1">
      <alignment wrapText="1"/>
    </xf>
    <xf numFmtId="0" fontId="2" fillId="9" borderId="0" xfId="0" applyFont="1" applyFill="1" applyAlignment="1">
      <alignment horizontal="center" vertical="center" wrapText="1"/>
    </xf>
    <xf numFmtId="0" fontId="0" fillId="9" borderId="0" xfId="0" applyFill="1" applyAlignment="1">
      <alignment horizontal="center" vertical="center"/>
    </xf>
    <xf numFmtId="0" fontId="0" fillId="9" borderId="0" xfId="0" applyFill="1" applyBorder="1"/>
    <xf numFmtId="0" fontId="1" fillId="9" borderId="0" xfId="3" applyFill="1"/>
    <xf numFmtId="3" fontId="1" fillId="9" borderId="0" xfId="3" applyNumberFormat="1" applyFill="1"/>
    <xf numFmtId="0" fontId="20" fillId="9" borderId="0" xfId="0" applyFont="1" applyFill="1" applyAlignment="1">
      <alignment horizontal="center" wrapText="1"/>
    </xf>
    <xf numFmtId="0" fontId="16" fillId="9" borderId="0" xfId="0" applyFont="1" applyFill="1"/>
    <xf numFmtId="0" fontId="23" fillId="9" borderId="0" xfId="0" applyFont="1" applyFill="1" applyAlignment="1">
      <alignment horizontal="center" wrapText="1"/>
    </xf>
    <xf numFmtId="0" fontId="0" fillId="9" borderId="0" xfId="0" applyFont="1" applyFill="1" applyAlignment="1">
      <alignment horizontal="center" vertical="center"/>
    </xf>
    <xf numFmtId="0" fontId="0" fillId="9" borderId="0" xfId="0" applyFont="1" applyFill="1" applyBorder="1"/>
    <xf numFmtId="0" fontId="0" fillId="4" borderId="0" xfId="0" applyFill="1" applyAlignment="1">
      <alignment horizontal="left"/>
    </xf>
    <xf numFmtId="0" fontId="4" fillId="4" borderId="0" xfId="8" applyFill="1" applyAlignment="1">
      <alignment vertical="center"/>
    </xf>
    <xf numFmtId="0" fontId="1" fillId="4" borderId="0" xfId="10" applyFill="1" applyAlignment="1">
      <alignment horizontal="center" vertical="center"/>
    </xf>
    <xf numFmtId="0" fontId="1" fillId="4" borderId="0" xfId="10" applyFill="1" applyAlignment="1">
      <alignment horizontal="center" vertical="center" wrapText="1"/>
    </xf>
    <xf numFmtId="0" fontId="5" fillId="4" borderId="0" xfId="8" applyFont="1" applyFill="1" applyAlignment="1">
      <alignment horizontal="center" vertical="center"/>
    </xf>
    <xf numFmtId="0" fontId="11" fillId="5" borderId="0" xfId="3" applyFont="1" applyFill="1" applyAlignment="1">
      <alignment horizontal="center" vertical="center"/>
    </xf>
    <xf numFmtId="0" fontId="0" fillId="9" borderId="0" xfId="0" applyFont="1" applyFill="1" applyBorder="1" applyAlignment="1">
      <alignment horizontal="right"/>
    </xf>
    <xf numFmtId="0" fontId="0" fillId="9" borderId="0" xfId="0" applyFont="1" applyFill="1" applyBorder="1" applyAlignment="1">
      <alignment horizontal="center" vertical="center"/>
    </xf>
    <xf numFmtId="0" fontId="0" fillId="9" borderId="0" xfId="0" applyFont="1" applyFill="1" applyBorder="1" applyAlignment="1">
      <alignment horizontal="center" vertical="center" wrapText="1"/>
    </xf>
    <xf numFmtId="0" fontId="23" fillId="4" borderId="0" xfId="0" applyFont="1" applyFill="1" applyAlignment="1">
      <alignment vertical="center" wrapText="1"/>
    </xf>
    <xf numFmtId="0" fontId="0" fillId="9" borderId="0" xfId="0" applyFill="1" applyBorder="1" applyAlignment="1">
      <alignment horizontal="center" vertical="center"/>
    </xf>
    <xf numFmtId="0" fontId="14" fillId="10" borderId="10" xfId="0" applyFont="1" applyFill="1" applyBorder="1" applyAlignment="1">
      <alignment wrapText="1"/>
    </xf>
    <xf numFmtId="0" fontId="14" fillId="10" borderId="11" xfId="0" applyFont="1" applyFill="1" applyBorder="1" applyAlignment="1">
      <alignment vertical="center"/>
    </xf>
    <xf numFmtId="0" fontId="14" fillId="10" borderId="12" xfId="0" applyFont="1" applyFill="1" applyBorder="1" applyAlignment="1">
      <alignment vertical="center"/>
    </xf>
    <xf numFmtId="169" fontId="0" fillId="5" borderId="0" xfId="6" applyNumberFormat="1" applyFont="1" applyFill="1" applyBorder="1" applyAlignment="1">
      <alignment vertical="center"/>
    </xf>
    <xf numFmtId="169" fontId="0" fillId="13" borderId="13" xfId="6" applyNumberFormat="1" applyFont="1" applyFill="1" applyBorder="1"/>
    <xf numFmtId="169" fontId="0" fillId="13" borderId="0" xfId="6" applyNumberFormat="1" applyFont="1" applyFill="1" applyBorder="1"/>
    <xf numFmtId="169" fontId="0" fillId="13" borderId="2" xfId="6" applyNumberFormat="1" applyFont="1" applyFill="1" applyBorder="1"/>
    <xf numFmtId="169" fontId="0" fillId="13" borderId="4" xfId="6" applyNumberFormat="1" applyFont="1" applyFill="1" applyBorder="1"/>
    <xf numFmtId="169" fontId="0" fillId="13" borderId="7" xfId="6" applyNumberFormat="1" applyFont="1" applyFill="1" applyBorder="1"/>
    <xf numFmtId="169" fontId="0" fillId="13" borderId="5" xfId="6" applyNumberFormat="1" applyFont="1" applyFill="1" applyBorder="1"/>
    <xf numFmtId="0" fontId="0" fillId="4" borderId="13" xfId="0" applyFill="1" applyBorder="1" applyAlignment="1">
      <alignment horizontal="right"/>
    </xf>
    <xf numFmtId="0" fontId="0" fillId="4" borderId="0" xfId="0" applyFill="1" applyAlignment="1">
      <alignment horizontal="right"/>
    </xf>
    <xf numFmtId="0" fontId="0" fillId="4" borderId="0" xfId="0" applyFill="1" applyBorder="1" applyAlignment="1">
      <alignment horizontal="right"/>
    </xf>
    <xf numFmtId="0" fontId="0" fillId="4" borderId="2" xfId="0" applyFill="1" applyBorder="1" applyAlignment="1">
      <alignment horizontal="right"/>
    </xf>
    <xf numFmtId="0" fontId="0" fillId="4" borderId="0" xfId="0" applyFill="1" applyBorder="1" applyAlignment="1">
      <alignment horizontal="right" vertical="center"/>
    </xf>
    <xf numFmtId="0" fontId="23" fillId="4" borderId="0" xfId="0" applyFont="1" applyFill="1" applyAlignment="1">
      <alignment vertical="top" wrapText="1"/>
    </xf>
    <xf numFmtId="0" fontId="19" fillId="4" borderId="2" xfId="0" applyFont="1" applyFill="1" applyBorder="1" applyAlignment="1">
      <alignment vertical="center" wrapText="1"/>
    </xf>
    <xf numFmtId="0" fontId="19" fillId="4" borderId="0" xfId="0" applyFont="1" applyFill="1" applyBorder="1" applyAlignment="1">
      <alignment vertical="center"/>
    </xf>
    <xf numFmtId="0" fontId="19" fillId="4" borderId="0" xfId="0" applyNumberFormat="1" applyFont="1" applyFill="1" applyBorder="1" applyAlignment="1">
      <alignment vertical="center"/>
    </xf>
    <xf numFmtId="0" fontId="19" fillId="4" borderId="2" xfId="0" applyNumberFormat="1" applyFont="1" applyFill="1" applyBorder="1" applyAlignment="1">
      <alignment vertical="center"/>
    </xf>
    <xf numFmtId="0" fontId="0" fillId="9" borderId="0" xfId="0" applyFill="1" applyBorder="1" applyAlignment="1">
      <alignment horizontal="center"/>
    </xf>
    <xf numFmtId="0" fontId="3" fillId="9" borderId="0" xfId="0" applyFont="1" applyFill="1" applyBorder="1" applyAlignment="1">
      <alignment horizontal="center" vertical="center"/>
    </xf>
    <xf numFmtId="0" fontId="0" fillId="13" borderId="9" xfId="0" applyFill="1" applyBorder="1"/>
    <xf numFmtId="0" fontId="0" fillId="13" borderId="4" xfId="0" applyFill="1" applyBorder="1"/>
    <xf numFmtId="0" fontId="0" fillId="13" borderId="7" xfId="0" applyFill="1" applyBorder="1"/>
    <xf numFmtId="0" fontId="0" fillId="13" borderId="5" xfId="0" applyFill="1" applyBorder="1"/>
    <xf numFmtId="0" fontId="4" fillId="9" borderId="0" xfId="0" applyFont="1" applyFill="1" applyBorder="1" applyAlignment="1">
      <alignment horizontal="center"/>
    </xf>
    <xf numFmtId="0" fontId="3" fillId="9" borderId="0" xfId="0" applyFont="1" applyFill="1" applyBorder="1" applyAlignment="1">
      <alignment horizontal="right" vertical="center"/>
    </xf>
    <xf numFmtId="0" fontId="19" fillId="4" borderId="0" xfId="2" applyFont="1" applyFill="1" applyBorder="1" applyAlignment="1">
      <alignment vertical="center"/>
    </xf>
    <xf numFmtId="0" fontId="19" fillId="4" borderId="0" xfId="2" applyNumberFormat="1" applyFont="1" applyFill="1" applyBorder="1" applyAlignment="1">
      <alignment vertical="center"/>
    </xf>
    <xf numFmtId="0" fontId="18" fillId="13" borderId="4" xfId="3" applyFont="1" applyFill="1" applyBorder="1"/>
    <xf numFmtId="0" fontId="18" fillId="13" borderId="7" xfId="3" applyFont="1" applyFill="1" applyBorder="1"/>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0" xfId="0" applyFill="1" applyAlignment="1">
      <alignment horizontal="center" vertical="center"/>
    </xf>
    <xf numFmtId="0" fontId="0" fillId="4" borderId="0" xfId="0" applyFill="1" applyAlignment="1">
      <alignment vertical="center"/>
    </xf>
    <xf numFmtId="165" fontId="0" fillId="5" borderId="0" xfId="6" applyFont="1" applyFill="1" applyAlignment="1">
      <alignment vertical="center"/>
    </xf>
    <xf numFmtId="0" fontId="1" fillId="13" borderId="4" xfId="3" applyFill="1" applyBorder="1"/>
    <xf numFmtId="0" fontId="1" fillId="13" borderId="7" xfId="3" applyFill="1" applyBorder="1"/>
    <xf numFmtId="0" fontId="1" fillId="13" borderId="5" xfId="3" applyFill="1" applyBorder="1"/>
    <xf numFmtId="0" fontId="3" fillId="9" borderId="0" xfId="0" applyFont="1" applyFill="1" applyBorder="1" applyAlignment="1">
      <alignment horizontal="right"/>
    </xf>
    <xf numFmtId="0" fontId="23" fillId="4" borderId="0" xfId="0" applyFont="1" applyFill="1" applyAlignment="1">
      <alignment wrapText="1"/>
    </xf>
    <xf numFmtId="0" fontId="24" fillId="9" borderId="0" xfId="0" applyFont="1" applyFill="1" applyBorder="1"/>
    <xf numFmtId="0" fontId="19" fillId="4" borderId="0" xfId="0" applyFont="1" applyFill="1" applyBorder="1" applyAlignment="1">
      <alignment vertical="center" wrapText="1"/>
    </xf>
    <xf numFmtId="0" fontId="17" fillId="4" borderId="0" xfId="0" applyNumberFormat="1" applyFont="1" applyFill="1" applyAlignment="1">
      <alignment vertical="center"/>
    </xf>
    <xf numFmtId="0" fontId="14" fillId="10" borderId="13" xfId="0" applyFont="1" applyFill="1" applyBorder="1" applyAlignment="1">
      <alignment horizontal="center" vertical="top" wrapText="1"/>
    </xf>
    <xf numFmtId="0" fontId="14" fillId="10" borderId="0" xfId="0" applyFont="1" applyFill="1" applyBorder="1" applyAlignment="1">
      <alignment horizontal="center" vertical="top" wrapText="1"/>
    </xf>
    <xf numFmtId="0" fontId="14" fillId="4" borderId="2" xfId="0" applyFont="1" applyFill="1" applyBorder="1" applyAlignment="1">
      <alignment horizontal="center" vertical="center"/>
    </xf>
    <xf numFmtId="0" fontId="2" fillId="4" borderId="0" xfId="2" applyFont="1" applyFill="1" applyBorder="1"/>
    <xf numFmtId="0" fontId="14" fillId="0" borderId="10" xfId="0" applyFont="1" applyFill="1" applyBorder="1" applyAlignment="1">
      <alignment vertical="center"/>
    </xf>
    <xf numFmtId="164" fontId="22" fillId="6" borderId="0" xfId="9" applyNumberFormat="1" applyFont="1" applyFill="1" applyAlignment="1">
      <alignment horizontal="center" vertical="center" wrapText="1"/>
    </xf>
    <xf numFmtId="0" fontId="12" fillId="4" borderId="0" xfId="0" applyFont="1" applyFill="1" applyAlignment="1">
      <alignment vertical="center"/>
    </xf>
    <xf numFmtId="0" fontId="28" fillId="15" borderId="0" xfId="8" applyFont="1" applyFill="1" applyAlignment="1">
      <alignment horizontal="left" vertical="center" wrapText="1"/>
    </xf>
    <xf numFmtId="0" fontId="4" fillId="4" borderId="0" xfId="8" quotePrefix="1" applyFill="1" applyAlignment="1">
      <alignment horizontal="center" vertical="center"/>
    </xf>
    <xf numFmtId="0" fontId="4" fillId="16" borderId="0" xfId="8" applyFill="1" applyAlignment="1">
      <alignment vertical="center"/>
    </xf>
    <xf numFmtId="0" fontId="8" fillId="4" borderId="0" xfId="8" applyFont="1" applyFill="1" applyAlignment="1">
      <alignment horizontal="left" wrapText="1"/>
    </xf>
    <xf numFmtId="0" fontId="10" fillId="4" borderId="0" xfId="8" applyFont="1" applyFill="1" applyAlignment="1">
      <alignment horizontal="left" vertical="center"/>
    </xf>
    <xf numFmtId="0" fontId="5" fillId="4" borderId="0" xfId="8" applyFont="1" applyFill="1" applyBorder="1" applyAlignment="1">
      <alignment horizontal="left" vertical="center"/>
    </xf>
    <xf numFmtId="0" fontId="13" fillId="4" borderId="0" xfId="7" applyFill="1" applyBorder="1" applyAlignment="1">
      <alignment vertical="center"/>
    </xf>
    <xf numFmtId="0" fontId="13" fillId="4" borderId="0" xfId="7" applyFill="1" applyBorder="1" applyAlignment="1">
      <alignment vertical="center" wrapText="1"/>
    </xf>
    <xf numFmtId="0" fontId="4" fillId="4" borderId="0" xfId="7" applyFont="1" applyFill="1" applyBorder="1" applyAlignment="1">
      <alignment vertical="center" wrapText="1"/>
    </xf>
    <xf numFmtId="0" fontId="4" fillId="4" borderId="0" xfId="7" applyFont="1" applyFill="1" applyBorder="1" applyAlignment="1">
      <alignment vertical="center"/>
    </xf>
    <xf numFmtId="0" fontId="0" fillId="4" borderId="0" xfId="0" applyFill="1" applyBorder="1" applyAlignment="1">
      <alignment vertical="center" wrapText="1"/>
    </xf>
    <xf numFmtId="0" fontId="27" fillId="4" borderId="0" xfId="8" applyFont="1" applyFill="1" applyAlignment="1">
      <alignment vertical="center"/>
    </xf>
    <xf numFmtId="0" fontId="11" fillId="5" borderId="0" xfId="8" applyFont="1" applyFill="1" applyAlignment="1">
      <alignment horizontal="center" vertical="center"/>
    </xf>
    <xf numFmtId="0" fontId="14" fillId="7" borderId="8" xfId="0" applyFont="1" applyFill="1" applyBorder="1" applyAlignment="1">
      <alignment vertical="center"/>
    </xf>
    <xf numFmtId="0" fontId="0" fillId="4" borderId="0" xfId="3" applyFont="1" applyFill="1" applyBorder="1" applyAlignment="1">
      <alignment horizontal="center" wrapText="1"/>
    </xf>
    <xf numFmtId="0" fontId="0" fillId="13" borderId="7" xfId="0" applyFont="1" applyFill="1" applyBorder="1"/>
    <xf numFmtId="0" fontId="23" fillId="4" borderId="0" xfId="0" applyFont="1" applyFill="1" applyAlignment="1">
      <alignment vertical="top"/>
    </xf>
    <xf numFmtId="0" fontId="29" fillId="4" borderId="0" xfId="8" applyFont="1" applyFill="1" applyAlignment="1">
      <alignment vertical="center"/>
    </xf>
    <xf numFmtId="0" fontId="4" fillId="11" borderId="0" xfId="8" applyFill="1" applyAlignment="1">
      <alignment vertical="center" wrapText="1"/>
    </xf>
    <xf numFmtId="0" fontId="0" fillId="11" borderId="0" xfId="0" applyFill="1"/>
    <xf numFmtId="0" fontId="0" fillId="11" borderId="0" xfId="0" applyFill="1" applyAlignment="1">
      <alignment wrapText="1"/>
    </xf>
    <xf numFmtId="0" fontId="0" fillId="11" borderId="0" xfId="0" applyFill="1" applyAlignment="1">
      <alignment vertical="top"/>
    </xf>
    <xf numFmtId="0" fontId="4" fillId="11" borderId="0" xfId="8" applyFill="1" applyAlignment="1">
      <alignment wrapText="1"/>
    </xf>
    <xf numFmtId="0" fontId="4" fillId="11" borderId="0" xfId="8" applyFont="1" applyFill="1" applyAlignment="1">
      <alignment horizontal="left" vertical="center"/>
    </xf>
    <xf numFmtId="0" fontId="4" fillId="11" borderId="0" xfId="8" applyFont="1" applyFill="1" applyAlignment="1">
      <alignment horizontal="left" vertical="center" wrapText="1"/>
    </xf>
    <xf numFmtId="0" fontId="1" fillId="4" borderId="0" xfId="0" applyFont="1" applyFill="1"/>
    <xf numFmtId="0" fontId="4" fillId="11" borderId="0" xfId="8" applyFont="1" applyFill="1" applyAlignment="1">
      <alignment vertical="center" wrapText="1"/>
    </xf>
    <xf numFmtId="0" fontId="1" fillId="11" borderId="0" xfId="0" applyFont="1" applyFill="1"/>
    <xf numFmtId="0" fontId="4" fillId="4" borderId="0" xfId="8" applyFont="1" applyFill="1" applyAlignment="1">
      <alignment vertical="center"/>
    </xf>
    <xf numFmtId="0" fontId="0" fillId="11" borderId="0" xfId="0" applyFill="1" applyBorder="1"/>
    <xf numFmtId="0" fontId="0" fillId="11" borderId="0" xfId="0" applyFill="1" applyBorder="1" applyAlignment="1">
      <alignment vertical="center"/>
    </xf>
    <xf numFmtId="0" fontId="0" fillId="9" borderId="0" xfId="0" applyFill="1" applyAlignment="1">
      <alignment vertical="center"/>
    </xf>
    <xf numFmtId="0" fontId="18" fillId="9" borderId="0" xfId="0" applyFont="1" applyFill="1" applyAlignment="1">
      <alignment vertical="center" wrapText="1"/>
    </xf>
    <xf numFmtId="0" fontId="0" fillId="17" borderId="0" xfId="0" applyFill="1" applyAlignment="1">
      <alignment horizontal="center" vertical="center"/>
    </xf>
    <xf numFmtId="0" fontId="0" fillId="9" borderId="0" xfId="0" applyFill="1" applyAlignment="1">
      <alignment vertical="center" wrapText="1"/>
    </xf>
    <xf numFmtId="0" fontId="4" fillId="9" borderId="0" xfId="0" applyFont="1" applyFill="1" applyBorder="1" applyAlignment="1">
      <alignment horizontal="center" vertical="center"/>
    </xf>
    <xf numFmtId="0" fontId="0" fillId="9" borderId="0" xfId="0" applyFont="1" applyFill="1" applyAlignment="1">
      <alignment vertical="center"/>
    </xf>
    <xf numFmtId="0" fontId="24" fillId="9" borderId="0" xfId="0" applyFont="1" applyFill="1" applyAlignment="1">
      <alignment vertical="center"/>
    </xf>
    <xf numFmtId="0" fontId="12" fillId="16" borderId="0" xfId="0" applyFont="1" applyFill="1" applyAlignment="1">
      <alignment horizontal="left" vertical="center"/>
    </xf>
    <xf numFmtId="0" fontId="0" fillId="16" borderId="0" xfId="0" applyFill="1" applyAlignment="1">
      <alignment horizontal="left" vertical="center"/>
    </xf>
    <xf numFmtId="0" fontId="12" fillId="18" borderId="1" xfId="0" applyFont="1" applyFill="1" applyBorder="1" applyAlignment="1">
      <alignment horizontal="left" vertical="center"/>
    </xf>
    <xf numFmtId="0" fontId="12" fillId="4" borderId="0" xfId="0" applyFont="1" applyFill="1" applyAlignment="1">
      <alignment horizontal="center"/>
    </xf>
    <xf numFmtId="0" fontId="0" fillId="4" borderId="0" xfId="0" applyFill="1" applyAlignment="1">
      <alignment horizontal="left" vertical="center" wrapText="1"/>
    </xf>
    <xf numFmtId="0" fontId="14" fillId="10" borderId="0" xfId="0" applyFont="1" applyFill="1" applyBorder="1" applyAlignment="1" applyProtection="1">
      <alignment horizontal="left" vertical="center"/>
      <protection locked="0"/>
    </xf>
    <xf numFmtId="0" fontId="14" fillId="10" borderId="0" xfId="0" applyFont="1" applyFill="1" applyBorder="1" applyAlignment="1" applyProtection="1">
      <alignment horizontal="left" vertical="top"/>
      <protection locked="0"/>
    </xf>
    <xf numFmtId="0" fontId="14" fillId="7" borderId="0" xfId="0" applyFont="1" applyFill="1" applyBorder="1" applyAlignment="1">
      <alignment vertical="top" wrapText="1"/>
    </xf>
    <xf numFmtId="0" fontId="0" fillId="13" borderId="10" xfId="0" applyFont="1" applyFill="1" applyBorder="1" applyAlignment="1">
      <alignment vertical="center"/>
    </xf>
    <xf numFmtId="0" fontId="0" fillId="13" borderId="11" xfId="0" applyFont="1" applyFill="1" applyBorder="1" applyAlignment="1">
      <alignment vertical="center"/>
    </xf>
    <xf numFmtId="0" fontId="19" fillId="4" borderId="0" xfId="0" applyNumberFormat="1" applyFont="1" applyFill="1" applyAlignment="1">
      <alignment vertical="center"/>
    </xf>
    <xf numFmtId="0" fontId="0" fillId="13" borderId="4" xfId="0" applyFont="1" applyFill="1" applyBorder="1"/>
    <xf numFmtId="0" fontId="0" fillId="13" borderId="5" xfId="0" applyFont="1" applyFill="1" applyBorder="1"/>
    <xf numFmtId="0" fontId="1" fillId="13" borderId="0" xfId="3" applyFill="1" applyBorder="1" applyAlignment="1">
      <alignment wrapText="1"/>
    </xf>
    <xf numFmtId="0" fontId="19" fillId="4" borderId="0" xfId="0" applyNumberFormat="1" applyFont="1" applyFill="1" applyAlignment="1">
      <alignment horizontal="left" vertical="center"/>
    </xf>
    <xf numFmtId="0" fontId="1" fillId="13" borderId="13" xfId="3" applyFill="1" applyBorder="1" applyAlignment="1">
      <alignment wrapText="1"/>
    </xf>
    <xf numFmtId="168" fontId="0" fillId="10" borderId="13" xfId="0" applyNumberFormat="1" applyFill="1" applyBorder="1" applyAlignment="1" applyProtection="1">
      <alignment horizontal="right"/>
      <protection locked="0"/>
    </xf>
    <xf numFmtId="168" fontId="0" fillId="10" borderId="0" xfId="0" applyNumberFormat="1" applyFill="1" applyBorder="1" applyAlignment="1" applyProtection="1">
      <alignment horizontal="right"/>
      <protection locked="0"/>
    </xf>
    <xf numFmtId="168" fontId="0" fillId="10" borderId="2" xfId="0" applyNumberFormat="1" applyFill="1" applyBorder="1" applyAlignment="1" applyProtection="1">
      <alignment horizontal="right"/>
      <protection locked="0"/>
    </xf>
    <xf numFmtId="0" fontId="13" fillId="4" borderId="0" xfId="7" applyFill="1" applyAlignment="1">
      <alignment vertical="center"/>
    </xf>
    <xf numFmtId="0" fontId="13" fillId="4" borderId="0" xfId="7" applyFill="1" applyAlignment="1">
      <alignment vertical="center" wrapText="1"/>
    </xf>
    <xf numFmtId="166" fontId="0" fillId="12" borderId="4" xfId="0" applyNumberFormat="1" applyFill="1" applyBorder="1" applyAlignment="1" applyProtection="1">
      <alignment horizontal="right"/>
      <protection locked="0"/>
    </xf>
    <xf numFmtId="166" fontId="0" fillId="12" borderId="7" xfId="0" applyNumberFormat="1" applyFill="1" applyBorder="1" applyAlignment="1" applyProtection="1">
      <alignment horizontal="right"/>
      <protection locked="0"/>
    </xf>
    <xf numFmtId="167" fontId="0" fillId="12" borderId="7" xfId="0" applyNumberFormat="1" applyFill="1" applyBorder="1" applyAlignment="1" applyProtection="1">
      <alignment horizontal="right"/>
      <protection locked="0"/>
    </xf>
    <xf numFmtId="166" fontId="0" fillId="12" borderId="5" xfId="0" applyNumberFormat="1" applyFill="1" applyBorder="1" applyAlignment="1" applyProtection="1">
      <alignment horizontal="right"/>
      <protection locked="0"/>
    </xf>
    <xf numFmtId="10" fontId="0" fillId="14" borderId="4" xfId="0" applyNumberFormat="1" applyFill="1" applyBorder="1" applyAlignment="1" applyProtection="1">
      <alignment horizontal="right"/>
      <protection locked="0"/>
    </xf>
    <xf numFmtId="164" fontId="22" fillId="6" borderId="1" xfId="9" applyNumberFormat="1" applyFont="1" applyFill="1" applyBorder="1" applyAlignment="1">
      <alignment horizontal="center" vertical="center" wrapText="1"/>
    </xf>
    <xf numFmtId="164" fontId="18" fillId="4" borderId="1" xfId="9" applyNumberFormat="1" applyFont="1" applyFill="1" applyBorder="1" applyAlignment="1">
      <alignment horizontal="center" vertical="center" wrapText="1"/>
    </xf>
    <xf numFmtId="164" fontId="22" fillId="9" borderId="0" xfId="9" applyNumberFormat="1" applyFont="1" applyFill="1" applyAlignment="1">
      <alignment horizontal="center" vertical="center" wrapText="1"/>
    </xf>
    <xf numFmtId="0" fontId="14" fillId="10" borderId="2" xfId="0" applyFont="1" applyFill="1" applyBorder="1" applyAlignment="1">
      <alignment horizontal="center" vertical="top" wrapText="1"/>
    </xf>
    <xf numFmtId="0" fontId="0" fillId="4" borderId="5" xfId="0" applyFill="1" applyBorder="1"/>
    <xf numFmtId="0" fontId="0" fillId="9" borderId="0" xfId="0" applyFont="1" applyFill="1" applyAlignment="1">
      <alignment wrapText="1"/>
    </xf>
    <xf numFmtId="0" fontId="16" fillId="11" borderId="0" xfId="8" applyFont="1" applyFill="1" applyAlignment="1">
      <alignment horizontal="left" vertical="center"/>
    </xf>
    <xf numFmtId="0" fontId="12" fillId="11" borderId="0" xfId="0" applyFont="1" applyFill="1"/>
    <xf numFmtId="0" fontId="12" fillId="11" borderId="0" xfId="0" applyFont="1" applyFill="1" applyBorder="1"/>
    <xf numFmtId="0" fontId="0" fillId="4" borderId="0" xfId="0" applyFill="1" applyAlignment="1">
      <alignment horizontal="left" vertical="center"/>
    </xf>
    <xf numFmtId="0" fontId="32" fillId="4" borderId="0" xfId="0" applyFont="1" applyFill="1" applyAlignment="1">
      <alignment horizontal="left" vertical="center"/>
    </xf>
    <xf numFmtId="0" fontId="0" fillId="0" borderId="11" xfId="0" applyFill="1" applyBorder="1" applyAlignment="1">
      <alignment horizontal="left" vertical="center"/>
    </xf>
    <xf numFmtId="0" fontId="5" fillId="6" borderId="8" xfId="8" applyFont="1" applyFill="1" applyBorder="1" applyAlignment="1">
      <alignment vertical="center"/>
    </xf>
    <xf numFmtId="0" fontId="5" fillId="6" borderId="9" xfId="8" applyFont="1" applyFill="1" applyBorder="1" applyAlignment="1">
      <alignment vertical="center"/>
    </xf>
    <xf numFmtId="0" fontId="0" fillId="0" borderId="1" xfId="0" applyFill="1" applyBorder="1" applyAlignment="1">
      <alignment horizontal="left" vertical="center" wrapText="1"/>
    </xf>
    <xf numFmtId="0" fontId="32" fillId="4" borderId="0" xfId="0" applyFont="1" applyFill="1" applyAlignment="1">
      <alignment horizontal="left" vertical="center" wrapText="1"/>
    </xf>
    <xf numFmtId="0" fontId="0" fillId="16" borderId="0" xfId="0" applyFill="1" applyAlignment="1">
      <alignment horizontal="left" vertical="center" wrapText="1"/>
    </xf>
    <xf numFmtId="0" fontId="12" fillId="18" borderId="1" xfId="0" applyFont="1" applyFill="1" applyBorder="1" applyAlignment="1">
      <alignment vertical="center"/>
    </xf>
    <xf numFmtId="0" fontId="0" fillId="0" borderId="1" xfId="0" applyFill="1" applyBorder="1" applyAlignment="1">
      <alignment vertical="center" wrapText="1"/>
    </xf>
    <xf numFmtId="0" fontId="0" fillId="0" borderId="1" xfId="0" applyBorder="1" applyAlignment="1">
      <alignment vertical="center" wrapText="1"/>
    </xf>
    <xf numFmtId="0" fontId="0" fillId="4" borderId="1" xfId="0" applyFill="1" applyBorder="1" applyAlignment="1">
      <alignment horizontal="left" vertical="center"/>
    </xf>
    <xf numFmtId="0" fontId="16" fillId="4" borderId="0" xfId="8" applyFont="1" applyFill="1" applyAlignment="1">
      <alignment horizontal="left" vertical="center" wrapText="1"/>
    </xf>
    <xf numFmtId="0" fontId="14" fillId="4" borderId="0" xfId="8" applyFont="1" applyFill="1" applyAlignment="1">
      <alignment horizontal="left" vertical="center" wrapText="1"/>
    </xf>
    <xf numFmtId="0" fontId="20" fillId="4" borderId="0" xfId="0" applyFont="1" applyFill="1" applyAlignment="1">
      <alignment wrapText="1"/>
    </xf>
    <xf numFmtId="0" fontId="20" fillId="4" borderId="0" xfId="0" applyFont="1" applyFill="1" applyAlignment="1">
      <alignment vertical="center"/>
    </xf>
    <xf numFmtId="0" fontId="0" fillId="4" borderId="0" xfId="0" applyFont="1" applyFill="1" applyAlignment="1">
      <alignment horizontal="center" wrapText="1"/>
    </xf>
    <xf numFmtId="0" fontId="12" fillId="4" borderId="0" xfId="0" applyNumberFormat="1" applyFont="1" applyFill="1" applyBorder="1" applyAlignment="1">
      <alignment vertical="center"/>
    </xf>
    <xf numFmtId="164" fontId="22" fillId="4" borderId="0" xfId="9" applyNumberFormat="1" applyFont="1" applyFill="1" applyAlignment="1">
      <alignment horizontal="center" vertical="center" wrapText="1"/>
    </xf>
    <xf numFmtId="165" fontId="19" fillId="5" borderId="4" xfId="6" applyFont="1" applyFill="1" applyBorder="1" applyAlignment="1"/>
    <xf numFmtId="165" fontId="19" fillId="5" borderId="5" xfId="6" applyFont="1" applyFill="1" applyBorder="1" applyAlignment="1"/>
    <xf numFmtId="0" fontId="23" fillId="4" borderId="0" xfId="0" applyFont="1" applyFill="1"/>
    <xf numFmtId="0" fontId="0" fillId="4" borderId="8" xfId="0" applyFill="1" applyBorder="1" applyAlignment="1">
      <alignment vertical="center" wrapText="1"/>
    </xf>
    <xf numFmtId="0" fontId="26" fillId="4" borderId="0" xfId="9" applyNumberFormat="1" applyFont="1" applyFill="1" applyAlignment="1">
      <alignment horizontal="left" vertical="center" wrapText="1"/>
    </xf>
    <xf numFmtId="0" fontId="20" fillId="4" borderId="0" xfId="0" applyFont="1" applyFill="1" applyAlignment="1"/>
    <xf numFmtId="0" fontId="20" fillId="4" borderId="0" xfId="0" applyFont="1" applyFill="1" applyAlignment="1">
      <alignment vertical="center" wrapText="1"/>
    </xf>
    <xf numFmtId="168" fontId="0" fillId="12" borderId="4" xfId="0" applyNumberFormat="1" applyFill="1" applyBorder="1" applyAlignment="1" applyProtection="1">
      <alignment horizontal="right"/>
      <protection locked="0"/>
    </xf>
    <xf numFmtId="168" fontId="0" fillId="12" borderId="7" xfId="0" applyNumberFormat="1" applyFill="1" applyBorder="1" applyAlignment="1" applyProtection="1">
      <alignment horizontal="right"/>
      <protection locked="0"/>
    </xf>
    <xf numFmtId="168" fontId="0" fillId="12" borderId="5" xfId="0" applyNumberFormat="1" applyFill="1" applyBorder="1" applyAlignment="1" applyProtection="1">
      <alignment horizontal="right"/>
      <protection locked="0"/>
    </xf>
    <xf numFmtId="0" fontId="1" fillId="4" borderId="1" xfId="12" applyFill="1" applyBorder="1" applyAlignment="1">
      <alignment horizontal="left" vertical="center" wrapText="1"/>
    </xf>
    <xf numFmtId="0" fontId="32" fillId="4" borderId="0" xfId="0" applyFont="1" applyFill="1" applyAlignment="1">
      <alignment vertical="center"/>
    </xf>
    <xf numFmtId="0" fontId="13" fillId="11" borderId="0" xfId="7" applyFill="1" applyBorder="1" applyAlignment="1">
      <alignment vertical="center" wrapText="1"/>
    </xf>
    <xf numFmtId="0" fontId="4" fillId="11" borderId="0" xfId="7" applyFont="1" applyFill="1" applyBorder="1" applyAlignment="1">
      <alignment vertical="center" wrapText="1"/>
    </xf>
    <xf numFmtId="0" fontId="4" fillId="11" borderId="0" xfId="7" applyNumberFormat="1" applyFont="1" applyFill="1" applyBorder="1" applyAlignment="1">
      <alignment vertical="center" wrapText="1"/>
    </xf>
    <xf numFmtId="0" fontId="4" fillId="4" borderId="0" xfId="7" applyNumberFormat="1" applyFont="1" applyFill="1" applyBorder="1" applyAlignment="1">
      <alignment vertical="center" wrapText="1"/>
    </xf>
    <xf numFmtId="0" fontId="14" fillId="4" borderId="0" xfId="8" applyFont="1" applyFill="1" applyAlignment="1">
      <alignment vertical="center" wrapText="1"/>
    </xf>
    <xf numFmtId="0" fontId="28" fillId="15" borderId="0" xfId="8" applyFont="1" applyFill="1" applyAlignment="1">
      <alignment horizontal="center" vertical="center" wrapText="1"/>
    </xf>
    <xf numFmtId="164" fontId="22" fillId="6" borderId="3" xfId="9" applyNumberFormat="1" applyFont="1" applyFill="1" applyBorder="1" applyAlignment="1">
      <alignment horizontal="center" vertical="center" wrapText="1"/>
    </xf>
    <xf numFmtId="49" fontId="33" fillId="4" borderId="12" xfId="8" applyNumberFormat="1" applyFont="1" applyFill="1" applyBorder="1" applyAlignment="1" applyProtection="1">
      <alignment horizontal="left" vertical="center"/>
      <protection locked="0"/>
    </xf>
    <xf numFmtId="0" fontId="12" fillId="4" borderId="0" xfId="3" applyFont="1" applyFill="1" applyBorder="1" applyAlignment="1"/>
    <xf numFmtId="0" fontId="1" fillId="13" borderId="4" xfId="3" applyFill="1" applyBorder="1" applyAlignment="1">
      <alignment wrapText="1"/>
    </xf>
    <xf numFmtId="0" fontId="1" fillId="13" borderId="7" xfId="3" applyFill="1" applyBorder="1" applyAlignment="1">
      <alignment wrapText="1"/>
    </xf>
    <xf numFmtId="164" fontId="22" fillId="6" borderId="8" xfId="9" applyNumberFormat="1" applyFont="1" applyFill="1" applyBorder="1" applyAlignment="1">
      <alignment horizontal="center" vertical="center" wrapText="1"/>
    </xf>
    <xf numFmtId="164" fontId="22" fillId="6" borderId="9" xfId="9" applyNumberFormat="1" applyFont="1" applyFill="1" applyBorder="1" applyAlignment="1">
      <alignment horizontal="center" vertical="center" wrapText="1"/>
    </xf>
    <xf numFmtId="0" fontId="14" fillId="10" borderId="0" xfId="0" applyFont="1" applyFill="1" applyBorder="1" applyAlignment="1">
      <alignment vertical="center"/>
    </xf>
    <xf numFmtId="0" fontId="0" fillId="4" borderId="2" xfId="0" applyFill="1" applyBorder="1" applyAlignment="1">
      <alignment wrapText="1"/>
    </xf>
    <xf numFmtId="0" fontId="0" fillId="4" borderId="5" xfId="0" applyFill="1" applyBorder="1" applyAlignment="1">
      <alignment wrapText="1"/>
    </xf>
    <xf numFmtId="0" fontId="34" fillId="4" borderId="0" xfId="0" applyFont="1" applyFill="1" applyBorder="1" applyAlignment="1">
      <alignment horizontal="right" vertical="center"/>
    </xf>
    <xf numFmtId="0" fontId="4" fillId="11" borderId="0" xfId="8" applyFont="1" applyFill="1" applyAlignment="1">
      <alignment horizontal="left" vertical="top"/>
    </xf>
    <xf numFmtId="0" fontId="34" fillId="4" borderId="0" xfId="0" applyFont="1" applyFill="1" applyBorder="1" applyAlignment="1">
      <alignment horizontal="right"/>
    </xf>
    <xf numFmtId="49" fontId="31" fillId="4" borderId="12" xfId="8" applyNumberFormat="1" applyFont="1" applyFill="1" applyBorder="1" applyAlignment="1" applyProtection="1">
      <alignment horizontal="left" vertical="center"/>
      <protection locked="0"/>
    </xf>
    <xf numFmtId="0" fontId="0" fillId="4" borderId="5" xfId="0" applyFill="1" applyBorder="1" applyAlignment="1">
      <alignment horizontal="center" vertical="center"/>
    </xf>
    <xf numFmtId="0" fontId="14" fillId="11" borderId="0" xfId="8" applyFont="1" applyFill="1" applyAlignment="1">
      <alignment horizontal="left" vertical="center" wrapText="1"/>
    </xf>
    <xf numFmtId="0" fontId="14" fillId="8" borderId="0" xfId="3" applyFont="1" applyFill="1" applyAlignment="1">
      <alignment horizontal="left" vertical="center" wrapText="1"/>
    </xf>
    <xf numFmtId="0" fontId="5" fillId="6" borderId="8" xfId="8" applyFont="1" applyFill="1" applyBorder="1" applyAlignment="1">
      <alignment horizontal="left" vertical="center"/>
    </xf>
    <xf numFmtId="0" fontId="5" fillId="6" borderId="9" xfId="8" applyFont="1" applyFill="1" applyBorder="1" applyAlignment="1">
      <alignment horizontal="left" vertical="center"/>
    </xf>
    <xf numFmtId="0" fontId="9" fillId="4" borderId="0" xfId="0" applyFont="1" applyFill="1" applyAlignment="1">
      <alignment horizontal="left" vertical="center" wrapText="1"/>
    </xf>
    <xf numFmtId="0" fontId="27" fillId="4" borderId="0" xfId="8" applyFont="1" applyFill="1" applyAlignment="1">
      <alignment horizontal="left" vertical="center"/>
    </xf>
    <xf numFmtId="0" fontId="4" fillId="4" borderId="0" xfId="8" applyFill="1" applyAlignment="1">
      <alignment horizontal="left" vertical="center" wrapText="1"/>
    </xf>
    <xf numFmtId="0" fontId="5" fillId="6" borderId="2" xfId="8" applyFont="1" applyFill="1" applyBorder="1" applyAlignment="1">
      <alignment horizontal="center" vertical="center"/>
    </xf>
    <xf numFmtId="0" fontId="5" fillId="6" borderId="5" xfId="8" applyFont="1" applyFill="1" applyBorder="1" applyAlignment="1">
      <alignment horizontal="center" vertical="center"/>
    </xf>
    <xf numFmtId="0" fontId="1" fillId="4" borderId="0" xfId="3" applyFill="1" applyBorder="1" applyAlignment="1">
      <alignment horizontal="left" vertical="center" wrapText="1"/>
    </xf>
    <xf numFmtId="0" fontId="0" fillId="0" borderId="0" xfId="0" applyBorder="1" applyAlignment="1">
      <alignment horizontal="left" vertical="center" wrapText="1"/>
    </xf>
    <xf numFmtId="0" fontId="4" fillId="11" borderId="0" xfId="8" applyFont="1" applyFill="1" applyAlignment="1">
      <alignment horizontal="left" vertical="center" wrapText="1"/>
    </xf>
    <xf numFmtId="0" fontId="30" fillId="6" borderId="8" xfId="8" applyFont="1" applyFill="1" applyBorder="1" applyAlignment="1">
      <alignment horizontal="center" vertical="center"/>
    </xf>
    <xf numFmtId="0" fontId="30" fillId="6" borderId="6" xfId="8" applyFont="1" applyFill="1" applyBorder="1" applyAlignment="1">
      <alignment horizontal="center" vertical="center"/>
    </xf>
    <xf numFmtId="0" fontId="30" fillId="6" borderId="9" xfId="8" applyFont="1" applyFill="1" applyBorder="1" applyAlignment="1">
      <alignment horizontal="center" vertical="center"/>
    </xf>
    <xf numFmtId="0" fontId="20" fillId="4" borderId="0" xfId="0" applyFont="1" applyFill="1" applyAlignment="1">
      <alignment horizontal="left" wrapText="1"/>
    </xf>
    <xf numFmtId="164" fontId="19" fillId="4" borderId="0" xfId="9" applyNumberFormat="1" applyFont="1" applyFill="1" applyAlignment="1"/>
  </cellXfs>
  <cellStyles count="13">
    <cellStyle name="Accent2" xfId="1" builtinId="33"/>
    <cellStyle name="Accent5" xfId="2" builtinId="45"/>
    <cellStyle name="Comma" xfId="6" builtinId="3"/>
    <cellStyle name="Comma 2" xfId="11" xr:uid="{AFF999D6-5645-4212-B411-AD57B6397397}"/>
    <cellStyle name="Normal" xfId="0" builtinId="0"/>
    <cellStyle name="Normal 2" xfId="3" xr:uid="{00000000-0005-0000-0000-000007000000}"/>
    <cellStyle name="Normal 2 2" xfId="8" xr:uid="{CFD874B4-2DA1-440D-8D37-AA6955F7DE50}"/>
    <cellStyle name="Normal 3" xfId="4" xr:uid="{00000000-0005-0000-0000-000008000000}"/>
    <cellStyle name="Normal 31" xfId="5" xr:uid="{00000000-0005-0000-0000-000009000000}"/>
    <cellStyle name="Normal 31 2" xfId="12" xr:uid="{11D4B206-1B6A-4ED2-A194-AE2603BFF4B3}"/>
    <cellStyle name="Normal 32" xfId="10" xr:uid="{D12D5014-59C1-42DE-B60C-95B84BA64290}"/>
    <cellStyle name="Normal 4" xfId="7" xr:uid="{20642040-0BC9-4A24-906B-F3B203781D2D}"/>
    <cellStyle name="Normal_AppendixB" xfId="9" xr:uid="{CB3AF903-47F3-4FBC-A878-BDBFEDF3CCAE}"/>
  </cellStyles>
  <dxfs count="1">
    <dxf>
      <font>
        <color rgb="FF006100"/>
      </font>
      <fill>
        <patternFill>
          <bgColor rgb="FFC6EFCE"/>
        </patternFill>
      </fill>
    </dxf>
  </dxfs>
  <tableStyles count="1" defaultTableStyle="TableStyleMedium2" defaultPivotStyle="PivotStyleLight16">
    <tableStyle name="Invisible" pivot="0" table="0" count="0" xr9:uid="{DDB335BB-281C-44F5-8E24-7BBA41592BF4}"/>
  </tableStyles>
  <colors>
    <mruColors>
      <color rgb="FFE2EEE9"/>
      <color rgb="FFFFCCFF"/>
      <color rgb="FF5F9E88"/>
      <color rgb="FFFF5050"/>
      <color rgb="FFFF7C80"/>
      <color rgb="FF222B35"/>
      <color rgb="FFDBA1A9"/>
      <color rgb="FFC6E0B4"/>
      <color rgb="FFE0E5E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3695700</xdr:colOff>
      <xdr:row>7</xdr:row>
      <xdr:rowOff>0</xdr:rowOff>
    </xdr:from>
    <xdr:ext cx="609600" cy="9525"/>
    <xdr:pic>
      <xdr:nvPicPr>
        <xdr:cNvPr id="2" name="Picture 1">
          <a:extLst>
            <a:ext uri="{FF2B5EF4-FFF2-40B4-BE49-F238E27FC236}">
              <a16:creationId xmlns:a16="http://schemas.microsoft.com/office/drawing/2014/main" id="{46F34698-21CA-4CD3-A537-979DD5C780AA}"/>
            </a:ext>
          </a:extLst>
        </xdr:cNvPr>
        <xdr:cNvPicPr>
          <a:picLocks noChangeAspect="1"/>
        </xdr:cNvPicPr>
      </xdr:nvPicPr>
      <xdr:blipFill>
        <a:blip xmlns:r="http://schemas.openxmlformats.org/officeDocument/2006/relationships" r:embed="rId1"/>
        <a:stretch>
          <a:fillRect/>
        </a:stretch>
      </xdr:blipFill>
      <xdr:spPr>
        <a:xfrm>
          <a:off x="3054350" y="22726650"/>
          <a:ext cx="609600" cy="9525"/>
        </a:xfrm>
        <a:prstGeom prst="rect">
          <a:avLst/>
        </a:prstGeom>
      </xdr:spPr>
    </xdr:pic>
    <xdr:clientData/>
  </xdr:oneCellAnchor>
  <xdr:oneCellAnchor>
    <xdr:from>
      <xdr:col>3</xdr:col>
      <xdr:colOff>3695700</xdr:colOff>
      <xdr:row>7</xdr:row>
      <xdr:rowOff>0</xdr:rowOff>
    </xdr:from>
    <xdr:ext cx="609600" cy="9525"/>
    <xdr:pic>
      <xdr:nvPicPr>
        <xdr:cNvPr id="3" name="Picture 2">
          <a:extLst>
            <a:ext uri="{FF2B5EF4-FFF2-40B4-BE49-F238E27FC236}">
              <a16:creationId xmlns:a16="http://schemas.microsoft.com/office/drawing/2014/main" id="{D91338DF-C959-48F0-8FB9-7AB1D76A3E5C}"/>
            </a:ext>
          </a:extLst>
        </xdr:cNvPr>
        <xdr:cNvPicPr>
          <a:picLocks noChangeAspect="1"/>
        </xdr:cNvPicPr>
      </xdr:nvPicPr>
      <xdr:blipFill>
        <a:blip xmlns:r="http://schemas.openxmlformats.org/officeDocument/2006/relationships" r:embed="rId1"/>
        <a:stretch>
          <a:fillRect/>
        </a:stretch>
      </xdr:blipFill>
      <xdr:spPr>
        <a:xfrm>
          <a:off x="3057525" y="16497300"/>
          <a:ext cx="609600" cy="95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3695700</xdr:colOff>
      <xdr:row>4</xdr:row>
      <xdr:rowOff>0</xdr:rowOff>
    </xdr:from>
    <xdr:ext cx="609600" cy="952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371975" y="4019550"/>
          <a:ext cx="609600" cy="9525"/>
        </a:xfrm>
        <a:prstGeom prst="rect">
          <a:avLst/>
        </a:prstGeom>
      </xdr:spPr>
    </xdr:pic>
    <xdr:clientData/>
  </xdr:oneCellAnchor>
  <xdr:twoCellAnchor editAs="oneCell">
    <xdr:from>
      <xdr:col>6</xdr:col>
      <xdr:colOff>184896</xdr:colOff>
      <xdr:row>0</xdr:row>
      <xdr:rowOff>331694</xdr:rowOff>
    </xdr:from>
    <xdr:to>
      <xdr:col>8</xdr:col>
      <xdr:colOff>910600</xdr:colOff>
      <xdr:row>1</xdr:row>
      <xdr:rowOff>402158</xdr:rowOff>
    </xdr:to>
    <xdr:pic>
      <xdr:nvPicPr>
        <xdr:cNvPr id="3" name="Picture 2">
          <a:extLst>
            <a:ext uri="{FF2B5EF4-FFF2-40B4-BE49-F238E27FC236}">
              <a16:creationId xmlns:a16="http://schemas.microsoft.com/office/drawing/2014/main" id="{3C803017-832D-48F1-AB87-9E0E9CD31E46}"/>
            </a:ext>
          </a:extLst>
        </xdr:cNvPr>
        <xdr:cNvPicPr>
          <a:picLocks noChangeAspect="1"/>
        </xdr:cNvPicPr>
      </xdr:nvPicPr>
      <xdr:blipFill>
        <a:blip xmlns:r="http://schemas.openxmlformats.org/officeDocument/2006/relationships" r:embed="rId2"/>
        <a:stretch>
          <a:fillRect/>
        </a:stretch>
      </xdr:blipFill>
      <xdr:spPr>
        <a:xfrm>
          <a:off x="10774455" y="331694"/>
          <a:ext cx="2003174" cy="866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1047750</xdr:colOff>
      <xdr:row>0</xdr:row>
      <xdr:rowOff>457200</xdr:rowOff>
    </xdr:from>
    <xdr:to>
      <xdr:col>5</xdr:col>
      <xdr:colOff>1431674</xdr:colOff>
      <xdr:row>2</xdr:row>
      <xdr:rowOff>58586</xdr:rowOff>
    </xdr:to>
    <xdr:pic>
      <xdr:nvPicPr>
        <xdr:cNvPr id="2" name="Picture 1">
          <a:extLst>
            <a:ext uri="{FF2B5EF4-FFF2-40B4-BE49-F238E27FC236}">
              <a16:creationId xmlns:a16="http://schemas.microsoft.com/office/drawing/2014/main" id="{25AC5BB0-B7E5-40FC-86FB-A8FAFECE07BF}"/>
            </a:ext>
          </a:extLst>
        </xdr:cNvPr>
        <xdr:cNvPicPr>
          <a:picLocks noChangeAspect="1"/>
        </xdr:cNvPicPr>
      </xdr:nvPicPr>
      <xdr:blipFill>
        <a:blip xmlns:r="http://schemas.openxmlformats.org/officeDocument/2006/relationships" r:embed="rId1"/>
        <a:stretch>
          <a:fillRect/>
        </a:stretch>
      </xdr:blipFill>
      <xdr:spPr>
        <a:xfrm>
          <a:off x="7905750" y="457200"/>
          <a:ext cx="2003174" cy="858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447675</xdr:colOff>
      <xdr:row>0</xdr:row>
      <xdr:rowOff>228600</xdr:rowOff>
    </xdr:from>
    <xdr:to>
      <xdr:col>5</xdr:col>
      <xdr:colOff>2450849</xdr:colOff>
      <xdr:row>1</xdr:row>
      <xdr:rowOff>283376</xdr:rowOff>
    </xdr:to>
    <xdr:pic>
      <xdr:nvPicPr>
        <xdr:cNvPr id="2" name="Picture 1">
          <a:extLst>
            <a:ext uri="{FF2B5EF4-FFF2-40B4-BE49-F238E27FC236}">
              <a16:creationId xmlns:a16="http://schemas.microsoft.com/office/drawing/2014/main" id="{83EFEE5C-5F99-42CF-93D7-7BD120B8BCDC}"/>
            </a:ext>
          </a:extLst>
        </xdr:cNvPr>
        <xdr:cNvPicPr>
          <a:picLocks noChangeAspect="1"/>
        </xdr:cNvPicPr>
      </xdr:nvPicPr>
      <xdr:blipFill>
        <a:blip xmlns:r="http://schemas.openxmlformats.org/officeDocument/2006/relationships" r:embed="rId1"/>
        <a:stretch>
          <a:fillRect/>
        </a:stretch>
      </xdr:blipFill>
      <xdr:spPr>
        <a:xfrm>
          <a:off x="8391525" y="228600"/>
          <a:ext cx="2003174" cy="8548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137272</xdr:colOff>
      <xdr:row>0</xdr:row>
      <xdr:rowOff>318808</xdr:rowOff>
    </xdr:from>
    <xdr:to>
      <xdr:col>5</xdr:col>
      <xdr:colOff>1101474</xdr:colOff>
      <xdr:row>2</xdr:row>
      <xdr:rowOff>214199</xdr:rowOff>
    </xdr:to>
    <xdr:pic>
      <xdr:nvPicPr>
        <xdr:cNvPr id="2" name="Picture 1">
          <a:extLst>
            <a:ext uri="{FF2B5EF4-FFF2-40B4-BE49-F238E27FC236}">
              <a16:creationId xmlns:a16="http://schemas.microsoft.com/office/drawing/2014/main" id="{B60F44F5-8A61-427E-B84B-C06ACA00FE9C}"/>
            </a:ext>
          </a:extLst>
        </xdr:cNvPr>
        <xdr:cNvPicPr>
          <a:picLocks noChangeAspect="1"/>
        </xdr:cNvPicPr>
      </xdr:nvPicPr>
      <xdr:blipFill>
        <a:blip xmlns:r="http://schemas.openxmlformats.org/officeDocument/2006/relationships" r:embed="rId1"/>
        <a:stretch>
          <a:fillRect/>
        </a:stretch>
      </xdr:blipFill>
      <xdr:spPr>
        <a:xfrm>
          <a:off x="10054478" y="318808"/>
          <a:ext cx="2017555" cy="8383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3695700</xdr:colOff>
      <xdr:row>3</xdr:row>
      <xdr:rowOff>0</xdr:rowOff>
    </xdr:from>
    <xdr:ext cx="609600" cy="9525"/>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5514975" y="4962525"/>
          <a:ext cx="609600" cy="9525"/>
        </a:xfrm>
        <a:prstGeom prst="rect">
          <a:avLst/>
        </a:prstGeom>
      </xdr:spPr>
    </xdr:pic>
    <xdr:clientData/>
  </xdr:oneCellAnchor>
  <xdr:twoCellAnchor editAs="oneCell">
    <xdr:from>
      <xdr:col>3</xdr:col>
      <xdr:colOff>123825</xdr:colOff>
      <xdr:row>0</xdr:row>
      <xdr:rowOff>457200</xdr:rowOff>
    </xdr:from>
    <xdr:to>
      <xdr:col>5</xdr:col>
      <xdr:colOff>1174499</xdr:colOff>
      <xdr:row>2</xdr:row>
      <xdr:rowOff>245276</xdr:rowOff>
    </xdr:to>
    <xdr:pic>
      <xdr:nvPicPr>
        <xdr:cNvPr id="3" name="Picture 2">
          <a:extLst>
            <a:ext uri="{FF2B5EF4-FFF2-40B4-BE49-F238E27FC236}">
              <a16:creationId xmlns:a16="http://schemas.microsoft.com/office/drawing/2014/main" id="{A76D4684-EDE0-4CA7-8E4F-EA55A7260A18}"/>
            </a:ext>
          </a:extLst>
        </xdr:cNvPr>
        <xdr:cNvPicPr>
          <a:picLocks noChangeAspect="1"/>
        </xdr:cNvPicPr>
      </xdr:nvPicPr>
      <xdr:blipFill>
        <a:blip xmlns:r="http://schemas.openxmlformats.org/officeDocument/2006/relationships" r:embed="rId2"/>
        <a:stretch>
          <a:fillRect/>
        </a:stretch>
      </xdr:blipFill>
      <xdr:spPr>
        <a:xfrm>
          <a:off x="7877175" y="457200"/>
          <a:ext cx="2003174" cy="8548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1676400</xdr:colOff>
      <xdr:row>0</xdr:row>
      <xdr:rowOff>638175</xdr:rowOff>
    </xdr:from>
    <xdr:to>
      <xdr:col>4</xdr:col>
      <xdr:colOff>1897764</xdr:colOff>
      <xdr:row>3</xdr:row>
      <xdr:rowOff>64301</xdr:rowOff>
    </xdr:to>
    <xdr:pic>
      <xdr:nvPicPr>
        <xdr:cNvPr id="2" name="Picture 1">
          <a:extLst>
            <a:ext uri="{FF2B5EF4-FFF2-40B4-BE49-F238E27FC236}">
              <a16:creationId xmlns:a16="http://schemas.microsoft.com/office/drawing/2014/main" id="{BF7C9F6D-E9F2-4610-9308-878DC18F525E}"/>
            </a:ext>
          </a:extLst>
        </xdr:cNvPr>
        <xdr:cNvPicPr>
          <a:picLocks noChangeAspect="1"/>
        </xdr:cNvPicPr>
      </xdr:nvPicPr>
      <xdr:blipFill>
        <a:blip xmlns:r="http://schemas.openxmlformats.org/officeDocument/2006/relationships" r:embed="rId1"/>
        <a:stretch>
          <a:fillRect/>
        </a:stretch>
      </xdr:blipFill>
      <xdr:spPr>
        <a:xfrm>
          <a:off x="7562850" y="638175"/>
          <a:ext cx="2002539"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E0F28-21B7-492D-8227-2D8FECCB0903}">
  <sheetPr codeName="Sheet1"/>
  <dimension ref="B1:G7"/>
  <sheetViews>
    <sheetView tabSelected="1" workbookViewId="0"/>
  </sheetViews>
  <sheetFormatPr defaultColWidth="8.7109375" defaultRowHeight="15"/>
  <cols>
    <col min="1" max="1" width="3.5703125" style="235" customWidth="1"/>
    <col min="2" max="2" width="30.7109375" style="235" customWidth="1"/>
    <col min="3" max="3" width="42.140625" style="204" customWidth="1"/>
    <col min="4" max="4" width="43" style="204" customWidth="1"/>
    <col min="5" max="5" width="60.7109375" style="204" customWidth="1"/>
    <col min="6" max="7" width="30.7109375" style="235" customWidth="1"/>
    <col min="8" max="16384" width="8.7109375" style="235"/>
  </cols>
  <sheetData>
    <row r="1" spans="2:7" ht="36">
      <c r="B1" s="173" t="s">
        <v>136</v>
      </c>
      <c r="C1" s="173"/>
    </row>
    <row r="2" spans="2:7" ht="30" customHeight="1">
      <c r="B2" s="236" t="s">
        <v>417</v>
      </c>
      <c r="C2" s="241"/>
    </row>
    <row r="3" spans="2:7">
      <c r="B3" s="200" t="s">
        <v>163</v>
      </c>
      <c r="C3" s="242"/>
      <c r="D3" s="242"/>
      <c r="E3" s="201"/>
    </row>
    <row r="4" spans="2:7">
      <c r="B4" s="243" t="s">
        <v>205</v>
      </c>
      <c r="C4" s="243" t="s">
        <v>206</v>
      </c>
      <c r="D4" s="202" t="s">
        <v>164</v>
      </c>
      <c r="E4" s="202" t="s">
        <v>165</v>
      </c>
    </row>
    <row r="5" spans="2:7" ht="76.5" customHeight="1">
      <c r="B5" s="245" t="s">
        <v>413</v>
      </c>
      <c r="C5" s="244"/>
      <c r="D5" s="240" t="s">
        <v>438</v>
      </c>
      <c r="E5" s="264" t="s">
        <v>414</v>
      </c>
    </row>
    <row r="6" spans="2:7" ht="39.75" customHeight="1">
      <c r="B6" s="246" t="s">
        <v>104</v>
      </c>
      <c r="C6" s="244" t="s">
        <v>415</v>
      </c>
      <c r="D6" s="240" t="s">
        <v>437</v>
      </c>
      <c r="E6" s="240" t="s">
        <v>416</v>
      </c>
    </row>
    <row r="7" spans="2:7">
      <c r="B7" s="204"/>
      <c r="F7" s="204"/>
      <c r="G7" s="2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K17"/>
  <sheetViews>
    <sheetView zoomScaleNormal="100" workbookViewId="0"/>
  </sheetViews>
  <sheetFormatPr defaultColWidth="9.140625" defaultRowHeight="15"/>
  <cols>
    <col min="1" max="1" width="1.85546875" style="69" customWidth="1"/>
    <col min="2" max="2" width="1.85546875" style="70" customWidth="1"/>
    <col min="3" max="3" width="85" style="70" customWidth="1"/>
    <col min="4" max="4" width="11.85546875" style="18" customWidth="1"/>
    <col min="5" max="5" width="2.42578125" style="18" customWidth="1"/>
    <col min="6" max="6" width="18.5703125" style="70" bestFit="1" customWidth="1"/>
    <col min="7" max="7" width="1.85546875" style="70" customWidth="1"/>
    <col min="8" max="8" width="1.85546875" style="69" customWidth="1"/>
    <col min="9" max="9" width="13.140625" style="97" customWidth="1"/>
    <col min="10" max="10" width="1.85546875" style="69" customWidth="1"/>
    <col min="11" max="11" width="20.7109375" style="198" customWidth="1"/>
    <col min="12" max="12" width="4.140625" style="69" customWidth="1"/>
    <col min="13" max="16384" width="9.140625" style="69"/>
  </cols>
  <sheetData>
    <row r="1" spans="2:11" ht="50.1" customHeight="1">
      <c r="C1" s="302" t="s">
        <v>136</v>
      </c>
      <c r="D1" s="302"/>
      <c r="E1" s="302"/>
      <c r="F1" s="302"/>
    </row>
    <row r="2" spans="2:11" s="53" customFormat="1" ht="35.1" customHeight="1">
      <c r="B2" s="54"/>
      <c r="C2" s="151" t="s">
        <v>439</v>
      </c>
      <c r="D2" s="151"/>
      <c r="E2" s="151"/>
      <c r="F2" s="151"/>
      <c r="G2" s="54"/>
      <c r="I2" s="152"/>
      <c r="K2" s="199"/>
    </row>
    <row r="3" spans="2:11" ht="32.450000000000003" customHeight="1">
      <c r="D3" s="70"/>
      <c r="E3" s="70"/>
      <c r="I3" s="227" t="s">
        <v>99</v>
      </c>
      <c r="K3" s="227" t="s">
        <v>161</v>
      </c>
    </row>
    <row r="4" spans="2:11" ht="35.1" customHeight="1">
      <c r="C4" s="154" t="s">
        <v>160</v>
      </c>
      <c r="D4" s="203" t="s">
        <v>100</v>
      </c>
      <c r="E4" s="251"/>
      <c r="F4" s="39" t="s">
        <v>103</v>
      </c>
      <c r="I4" s="105"/>
    </row>
    <row r="5" spans="2:11">
      <c r="B5" s="71"/>
      <c r="C5" s="161" t="s">
        <v>5</v>
      </c>
      <c r="D5" s="59"/>
      <c r="E5" s="59"/>
      <c r="I5" s="105"/>
    </row>
    <row r="6" spans="2:11">
      <c r="B6" s="71"/>
      <c r="C6" s="75" t="s">
        <v>92</v>
      </c>
      <c r="D6" s="23" t="s">
        <v>147</v>
      </c>
      <c r="E6" s="23"/>
      <c r="F6" s="211"/>
      <c r="I6" s="105" t="s">
        <v>148</v>
      </c>
      <c r="K6" s="195"/>
    </row>
    <row r="7" spans="2:11">
      <c r="B7" s="71"/>
      <c r="C7" s="76" t="s">
        <v>93</v>
      </c>
      <c r="D7" s="73" t="s">
        <v>147</v>
      </c>
      <c r="E7" s="73"/>
      <c r="F7" s="177"/>
      <c r="I7" s="105" t="s">
        <v>148</v>
      </c>
      <c r="K7" s="195"/>
    </row>
    <row r="8" spans="2:11">
      <c r="B8" s="71"/>
      <c r="C8" s="76" t="s">
        <v>94</v>
      </c>
      <c r="D8" s="73" t="s">
        <v>147</v>
      </c>
      <c r="E8" s="73"/>
      <c r="F8" s="177"/>
      <c r="I8" s="105" t="s">
        <v>148</v>
      </c>
      <c r="K8" s="195"/>
    </row>
    <row r="9" spans="2:11">
      <c r="B9" s="71"/>
      <c r="C9" s="76" t="s">
        <v>183</v>
      </c>
      <c r="D9" s="73" t="s">
        <v>147</v>
      </c>
      <c r="E9" s="73"/>
      <c r="F9" s="177"/>
      <c r="I9" s="105" t="s">
        <v>148</v>
      </c>
      <c r="K9" s="195"/>
    </row>
    <row r="10" spans="2:11">
      <c r="B10" s="71"/>
      <c r="C10" s="77" t="s">
        <v>184</v>
      </c>
      <c r="D10" s="74" t="s">
        <v>147</v>
      </c>
      <c r="E10" s="74"/>
      <c r="F10" s="212"/>
      <c r="I10" s="105" t="s">
        <v>148</v>
      </c>
      <c r="K10" s="195"/>
    </row>
    <row r="11" spans="2:11">
      <c r="B11" s="71"/>
      <c r="C11" s="161" t="s">
        <v>6</v>
      </c>
      <c r="D11" s="59"/>
      <c r="E11" s="59"/>
      <c r="I11" s="105"/>
    </row>
    <row r="12" spans="2:11">
      <c r="B12" s="71"/>
      <c r="C12" s="75" t="s">
        <v>92</v>
      </c>
      <c r="D12" s="23" t="s">
        <v>147</v>
      </c>
      <c r="E12" s="23"/>
      <c r="F12" s="211"/>
      <c r="I12" s="105" t="s">
        <v>148</v>
      </c>
      <c r="K12" s="195"/>
    </row>
    <row r="13" spans="2:11">
      <c r="B13" s="71"/>
      <c r="C13" s="76" t="s">
        <v>93</v>
      </c>
      <c r="D13" s="73" t="s">
        <v>147</v>
      </c>
      <c r="E13" s="73"/>
      <c r="F13" s="177"/>
      <c r="I13" s="105" t="s">
        <v>148</v>
      </c>
      <c r="K13" s="195"/>
    </row>
    <row r="14" spans="2:11">
      <c r="B14" s="71"/>
      <c r="C14" s="76" t="s">
        <v>94</v>
      </c>
      <c r="D14" s="73" t="s">
        <v>147</v>
      </c>
      <c r="E14" s="73"/>
      <c r="F14" s="177"/>
      <c r="I14" s="105" t="s">
        <v>148</v>
      </c>
      <c r="K14" s="195"/>
    </row>
    <row r="15" spans="2:11">
      <c r="B15" s="71"/>
      <c r="C15" s="76" t="s">
        <v>183</v>
      </c>
      <c r="D15" s="73" t="s">
        <v>147</v>
      </c>
      <c r="E15" s="73"/>
      <c r="F15" s="177"/>
      <c r="I15" s="105" t="s">
        <v>148</v>
      </c>
      <c r="K15" s="195"/>
    </row>
    <row r="16" spans="2:11">
      <c r="B16" s="71"/>
      <c r="C16" s="77" t="s">
        <v>184</v>
      </c>
      <c r="D16" s="74" t="s">
        <v>147</v>
      </c>
      <c r="E16" s="74"/>
      <c r="F16" s="212"/>
      <c r="I16" s="105" t="s">
        <v>148</v>
      </c>
      <c r="K16" s="195"/>
    </row>
    <row r="17" spans="3:3">
      <c r="C17" s="72"/>
    </row>
  </sheetData>
  <mergeCells count="1">
    <mergeCell ref="C1:F1"/>
  </mergeCells>
  <pageMargins left="0.25" right="0.25" top="0.75" bottom="0.75" header="0.3" footer="0.3"/>
  <pageSetup paperSize="9" scale="7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J57"/>
  <sheetViews>
    <sheetView zoomScaleNormal="100" workbookViewId="0"/>
  </sheetViews>
  <sheetFormatPr defaultColWidth="9.140625" defaultRowHeight="15"/>
  <cols>
    <col min="1" max="1" width="1.85546875" style="40" customWidth="1"/>
    <col min="2" max="2" width="1.85546875" style="3" customWidth="1"/>
    <col min="3" max="3" width="57" style="3" customWidth="1"/>
    <col min="4" max="4" width="26.7109375" style="3" customWidth="1"/>
    <col min="5" max="5" width="29" style="3" customWidth="1"/>
    <col min="6" max="6" width="1.85546875" style="3" customWidth="1"/>
    <col min="7" max="7" width="1.85546875" style="40" customWidth="1"/>
    <col min="8" max="8" width="13.5703125" style="104" customWidth="1"/>
    <col min="9" max="9" width="1.85546875" style="40" customWidth="1"/>
    <col min="10" max="10" width="20.7109375" style="193" customWidth="1"/>
    <col min="11" max="11" width="4.5703125" style="40" customWidth="1"/>
    <col min="12" max="16384" width="9.140625" style="40"/>
  </cols>
  <sheetData>
    <row r="1" spans="1:10" ht="39.75" customHeight="1">
      <c r="C1" s="259" t="s">
        <v>136</v>
      </c>
      <c r="D1" s="260"/>
      <c r="E1" s="260"/>
    </row>
    <row r="2" spans="1:10" ht="32.25">
      <c r="C2" s="107" t="s">
        <v>174</v>
      </c>
      <c r="D2" s="151"/>
      <c r="E2" s="151"/>
    </row>
    <row r="3" spans="1:10" ht="30">
      <c r="C3" s="34"/>
      <c r="D3" s="203" t="s">
        <v>100</v>
      </c>
      <c r="E3" s="153"/>
      <c r="H3" s="227" t="s">
        <v>99</v>
      </c>
      <c r="I3" s="97"/>
      <c r="J3" s="227" t="s">
        <v>161</v>
      </c>
    </row>
    <row r="4" spans="1:10" ht="26.25">
      <c r="A4" s="14"/>
      <c r="B4" s="15"/>
      <c r="C4" s="81" t="s">
        <v>32</v>
      </c>
      <c r="D4" s="82"/>
      <c r="E4" s="82"/>
      <c r="H4" s="106"/>
    </row>
    <row r="5" spans="1:10" ht="15" customHeight="1">
      <c r="A5" s="14"/>
      <c r="B5" s="15"/>
      <c r="C5" s="78" t="s">
        <v>177</v>
      </c>
      <c r="D5" s="155" t="s">
        <v>22</v>
      </c>
      <c r="E5" s="254">
        <f>E8+E16+E24</f>
        <v>0</v>
      </c>
      <c r="H5" s="106" t="s">
        <v>150</v>
      </c>
    </row>
    <row r="6" spans="1:10" ht="15" customHeight="1">
      <c r="A6" s="14"/>
      <c r="B6" s="15"/>
      <c r="C6" s="80" t="s">
        <v>178</v>
      </c>
      <c r="D6" s="229" t="s">
        <v>34</v>
      </c>
      <c r="E6" s="255">
        <f>E9+E17+E25</f>
        <v>0</v>
      </c>
      <c r="H6" s="106" t="s">
        <v>150</v>
      </c>
    </row>
    <row r="7" spans="1:10">
      <c r="A7" s="14"/>
      <c r="B7" s="15"/>
      <c r="C7" s="252" t="s">
        <v>343</v>
      </c>
      <c r="D7" s="83"/>
      <c r="E7" s="71"/>
      <c r="H7" s="106"/>
    </row>
    <row r="8" spans="1:10" ht="14.45" customHeight="1">
      <c r="A8" s="14"/>
      <c r="B8" s="15"/>
      <c r="C8" s="78" t="s">
        <v>31</v>
      </c>
      <c r="D8" s="155" t="s">
        <v>22</v>
      </c>
      <c r="E8" s="211"/>
      <c r="H8" s="106" t="s">
        <v>152</v>
      </c>
      <c r="J8" s="195" t="s">
        <v>162</v>
      </c>
    </row>
    <row r="9" spans="1:10" ht="15" customHeight="1">
      <c r="A9" s="14"/>
      <c r="B9" s="15"/>
      <c r="C9" s="79" t="s">
        <v>24</v>
      </c>
      <c r="D9" s="156" t="s">
        <v>34</v>
      </c>
      <c r="E9" s="177"/>
      <c r="H9" s="106" t="s">
        <v>152</v>
      </c>
      <c r="J9" s="195" t="s">
        <v>162</v>
      </c>
    </row>
    <row r="10" spans="1:10">
      <c r="A10" s="14"/>
      <c r="B10" s="15"/>
      <c r="C10" s="79" t="s">
        <v>16</v>
      </c>
      <c r="D10" s="156" t="s">
        <v>22</v>
      </c>
      <c r="E10" s="177"/>
      <c r="H10" s="106" t="s">
        <v>152</v>
      </c>
      <c r="J10" s="195" t="s">
        <v>162</v>
      </c>
    </row>
    <row r="11" spans="1:10">
      <c r="A11" s="14"/>
      <c r="B11" s="15"/>
      <c r="C11" s="79" t="s">
        <v>25</v>
      </c>
      <c r="D11" s="156" t="s">
        <v>353</v>
      </c>
      <c r="E11" s="177"/>
      <c r="H11" s="106" t="s">
        <v>152</v>
      </c>
      <c r="J11" s="195" t="s">
        <v>162</v>
      </c>
    </row>
    <row r="12" spans="1:10">
      <c r="C12" s="79" t="s">
        <v>26</v>
      </c>
      <c r="D12" s="156" t="s">
        <v>22</v>
      </c>
      <c r="E12" s="177"/>
      <c r="H12" s="106" t="s">
        <v>152</v>
      </c>
      <c r="J12" s="195" t="s">
        <v>162</v>
      </c>
    </row>
    <row r="13" spans="1:10">
      <c r="C13" s="79" t="s">
        <v>27</v>
      </c>
      <c r="D13" s="156" t="s">
        <v>151</v>
      </c>
      <c r="E13" s="177"/>
      <c r="H13" s="106" t="s">
        <v>152</v>
      </c>
      <c r="J13" s="195" t="s">
        <v>162</v>
      </c>
    </row>
    <row r="14" spans="1:10">
      <c r="C14" s="80" t="s">
        <v>28</v>
      </c>
      <c r="D14" s="157" t="s">
        <v>147</v>
      </c>
      <c r="E14" s="212"/>
      <c r="H14" s="106" t="s">
        <v>152</v>
      </c>
      <c r="J14" s="195" t="s">
        <v>162</v>
      </c>
    </row>
    <row r="15" spans="1:10">
      <c r="C15" s="252" t="s">
        <v>344</v>
      </c>
      <c r="D15" s="83"/>
      <c r="E15" s="71"/>
      <c r="H15" s="106"/>
    </row>
    <row r="16" spans="1:10" ht="14.45" customHeight="1">
      <c r="C16" s="78" t="s">
        <v>31</v>
      </c>
      <c r="D16" s="155" t="s">
        <v>22</v>
      </c>
      <c r="E16" s="211"/>
      <c r="H16" s="106" t="s">
        <v>152</v>
      </c>
      <c r="J16" s="195" t="s">
        <v>162</v>
      </c>
    </row>
    <row r="17" spans="3:10">
      <c r="C17" s="79" t="s">
        <v>24</v>
      </c>
      <c r="D17" s="156" t="s">
        <v>34</v>
      </c>
      <c r="E17" s="177"/>
      <c r="H17" s="106" t="s">
        <v>152</v>
      </c>
      <c r="J17" s="195" t="s">
        <v>162</v>
      </c>
    </row>
    <row r="18" spans="3:10">
      <c r="C18" s="79" t="s">
        <v>16</v>
      </c>
      <c r="D18" s="156" t="s">
        <v>22</v>
      </c>
      <c r="E18" s="177"/>
      <c r="H18" s="106" t="s">
        <v>152</v>
      </c>
      <c r="J18" s="195" t="s">
        <v>162</v>
      </c>
    </row>
    <row r="19" spans="3:10">
      <c r="C19" s="79" t="s">
        <v>25</v>
      </c>
      <c r="D19" s="156" t="s">
        <v>353</v>
      </c>
      <c r="E19" s="177"/>
      <c r="H19" s="106" t="s">
        <v>152</v>
      </c>
      <c r="J19" s="195" t="s">
        <v>162</v>
      </c>
    </row>
    <row r="20" spans="3:10">
      <c r="C20" s="79" t="s">
        <v>26</v>
      </c>
      <c r="D20" s="156" t="s">
        <v>22</v>
      </c>
      <c r="E20" s="177"/>
      <c r="H20" s="106" t="s">
        <v>152</v>
      </c>
      <c r="J20" s="195" t="s">
        <v>162</v>
      </c>
    </row>
    <row r="21" spans="3:10">
      <c r="C21" s="79" t="s">
        <v>27</v>
      </c>
      <c r="D21" s="156" t="s">
        <v>151</v>
      </c>
      <c r="E21" s="177"/>
      <c r="H21" s="106" t="s">
        <v>152</v>
      </c>
      <c r="J21" s="195" t="s">
        <v>162</v>
      </c>
    </row>
    <row r="22" spans="3:10">
      <c r="C22" s="80" t="s">
        <v>28</v>
      </c>
      <c r="D22" s="157" t="s">
        <v>147</v>
      </c>
      <c r="E22" s="212"/>
      <c r="H22" s="106" t="s">
        <v>152</v>
      </c>
      <c r="J22" s="195" t="s">
        <v>162</v>
      </c>
    </row>
    <row r="23" spans="3:10">
      <c r="C23" s="252" t="s">
        <v>345</v>
      </c>
      <c r="D23" s="83"/>
      <c r="E23" s="158"/>
      <c r="H23" s="106"/>
    </row>
    <row r="24" spans="3:10" ht="14.45" customHeight="1">
      <c r="C24" s="159" t="s">
        <v>31</v>
      </c>
      <c r="D24" s="155" t="s">
        <v>22</v>
      </c>
      <c r="E24" s="211"/>
      <c r="H24" s="106" t="s">
        <v>152</v>
      </c>
      <c r="J24" s="195" t="s">
        <v>162</v>
      </c>
    </row>
    <row r="25" spans="3:10">
      <c r="C25" s="79" t="s">
        <v>24</v>
      </c>
      <c r="D25" s="156" t="s">
        <v>34</v>
      </c>
      <c r="E25" s="177"/>
      <c r="H25" s="106" t="s">
        <v>152</v>
      </c>
      <c r="J25" s="195" t="s">
        <v>162</v>
      </c>
    </row>
    <row r="26" spans="3:10">
      <c r="C26" s="79" t="s">
        <v>16</v>
      </c>
      <c r="D26" s="156" t="s">
        <v>22</v>
      </c>
      <c r="E26" s="177"/>
      <c r="H26" s="106" t="s">
        <v>152</v>
      </c>
      <c r="J26" s="195" t="s">
        <v>162</v>
      </c>
    </row>
    <row r="27" spans="3:10">
      <c r="C27" s="79" t="s">
        <v>25</v>
      </c>
      <c r="D27" s="156" t="s">
        <v>353</v>
      </c>
      <c r="E27" s="177"/>
      <c r="H27" s="106" t="s">
        <v>152</v>
      </c>
      <c r="J27" s="195" t="s">
        <v>162</v>
      </c>
    </row>
    <row r="28" spans="3:10">
      <c r="C28" s="79" t="s">
        <v>26</v>
      </c>
      <c r="D28" s="156" t="s">
        <v>22</v>
      </c>
      <c r="E28" s="177"/>
      <c r="H28" s="106" t="s">
        <v>152</v>
      </c>
      <c r="J28" s="195" t="s">
        <v>162</v>
      </c>
    </row>
    <row r="29" spans="3:10">
      <c r="C29" s="79" t="s">
        <v>27</v>
      </c>
      <c r="D29" s="156" t="s">
        <v>151</v>
      </c>
      <c r="E29" s="177"/>
      <c r="H29" s="106" t="s">
        <v>152</v>
      </c>
      <c r="J29" s="195" t="s">
        <v>162</v>
      </c>
    </row>
    <row r="30" spans="3:10">
      <c r="C30" s="80" t="s">
        <v>28</v>
      </c>
      <c r="D30" s="157" t="s">
        <v>147</v>
      </c>
      <c r="E30" s="212"/>
      <c r="H30" s="106" t="s">
        <v>152</v>
      </c>
      <c r="J30" s="195" t="s">
        <v>162</v>
      </c>
    </row>
    <row r="31" spans="3:10">
      <c r="C31" s="26"/>
      <c r="D31" s="26"/>
      <c r="E31" s="26"/>
      <c r="H31" s="105"/>
    </row>
    <row r="32" spans="3:10" ht="26.25" customHeight="1">
      <c r="C32" s="81" t="s">
        <v>135</v>
      </c>
      <c r="D32" s="82"/>
      <c r="E32" s="82"/>
    </row>
    <row r="33" spans="3:10">
      <c r="C33" s="252" t="s">
        <v>342</v>
      </c>
      <c r="D33" s="83"/>
      <c r="E33" s="26"/>
      <c r="H33" s="105"/>
    </row>
    <row r="34" spans="3:10" ht="15" customHeight="1">
      <c r="C34" s="65" t="s">
        <v>29</v>
      </c>
      <c r="D34" s="63" t="s">
        <v>412</v>
      </c>
      <c r="E34" s="221"/>
      <c r="H34" s="105" t="s">
        <v>150</v>
      </c>
      <c r="J34" s="195" t="s">
        <v>162</v>
      </c>
    </row>
    <row r="35" spans="3:10">
      <c r="C35" s="66" t="s">
        <v>33</v>
      </c>
      <c r="D35" s="62" t="s">
        <v>34</v>
      </c>
      <c r="E35" s="222"/>
      <c r="H35" s="105" t="s">
        <v>150</v>
      </c>
      <c r="J35" s="195" t="s">
        <v>162</v>
      </c>
    </row>
    <row r="36" spans="3:10">
      <c r="C36" s="66" t="s">
        <v>35</v>
      </c>
      <c r="D36" s="62" t="s">
        <v>22</v>
      </c>
      <c r="E36" s="223"/>
      <c r="H36" s="105" t="s">
        <v>150</v>
      </c>
      <c r="J36" s="195" t="s">
        <v>162</v>
      </c>
    </row>
    <row r="37" spans="3:10">
      <c r="C37" s="66" t="s">
        <v>30</v>
      </c>
      <c r="D37" s="62" t="s">
        <v>22</v>
      </c>
      <c r="E37" s="223"/>
      <c r="H37" s="105" t="s">
        <v>150</v>
      </c>
      <c r="J37" s="195" t="s">
        <v>162</v>
      </c>
    </row>
    <row r="38" spans="3:10">
      <c r="C38" s="67" t="s">
        <v>36</v>
      </c>
      <c r="D38" s="64" t="s">
        <v>34</v>
      </c>
      <c r="E38" s="224"/>
      <c r="H38" s="105" t="s">
        <v>150</v>
      </c>
      <c r="J38" s="195" t="s">
        <v>162</v>
      </c>
    </row>
    <row r="39" spans="3:10">
      <c r="C39" s="34"/>
      <c r="D39" s="26"/>
      <c r="E39" s="26"/>
      <c r="H39" s="105"/>
    </row>
    <row r="40" spans="3:10" ht="26.25" customHeight="1">
      <c r="C40" s="81" t="s">
        <v>37</v>
      </c>
      <c r="D40" s="82"/>
      <c r="E40" s="82"/>
      <c r="H40" s="105"/>
    </row>
    <row r="41" spans="3:10">
      <c r="C41" s="252" t="s">
        <v>342</v>
      </c>
      <c r="D41" s="83"/>
      <c r="E41" s="26"/>
      <c r="H41" s="105"/>
      <c r="I41" s="105"/>
      <c r="J41" s="105"/>
    </row>
    <row r="42" spans="3:10">
      <c r="C42" s="65" t="s">
        <v>38</v>
      </c>
      <c r="D42" s="63" t="s">
        <v>18</v>
      </c>
      <c r="E42" s="225"/>
      <c r="H42" s="105" t="s">
        <v>149</v>
      </c>
      <c r="J42" s="195" t="s">
        <v>162</v>
      </c>
    </row>
    <row r="43" spans="3:10">
      <c r="C43" s="66" t="s">
        <v>39</v>
      </c>
      <c r="D43" s="62" t="s">
        <v>22</v>
      </c>
      <c r="E43" s="222"/>
      <c r="H43" s="105" t="s">
        <v>149</v>
      </c>
      <c r="J43" s="195" t="s">
        <v>162</v>
      </c>
    </row>
    <row r="44" spans="3:10">
      <c r="C44" s="67" t="s">
        <v>17</v>
      </c>
      <c r="D44" s="64" t="s">
        <v>34</v>
      </c>
      <c r="E44" s="224"/>
      <c r="H44" s="105" t="s">
        <v>149</v>
      </c>
      <c r="J44" s="195" t="s">
        <v>162</v>
      </c>
    </row>
    <row r="45" spans="3:10">
      <c r="D45" s="26"/>
    </row>
    <row r="46" spans="3:10">
      <c r="D46" s="26"/>
    </row>
    <row r="47" spans="3:10">
      <c r="D47" s="26"/>
    </row>
    <row r="48" spans="3:10">
      <c r="D48" s="26"/>
    </row>
    <row r="49" spans="4:4">
      <c r="D49" s="26"/>
    </row>
    <row r="50" spans="4:4">
      <c r="D50" s="26"/>
    </row>
    <row r="51" spans="4:4">
      <c r="D51" s="26"/>
    </row>
    <row r="52" spans="4:4">
      <c r="D52" s="26"/>
    </row>
    <row r="53" spans="4:4">
      <c r="D53" s="26"/>
    </row>
    <row r="54" spans="4:4">
      <c r="D54" s="26"/>
    </row>
    <row r="55" spans="4:4">
      <c r="D55" s="26"/>
    </row>
    <row r="56" spans="4:4">
      <c r="D56" s="26"/>
    </row>
    <row r="57" spans="4:4">
      <c r="D57" s="26"/>
    </row>
  </sheetData>
  <pageMargins left="0.25" right="0.25"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64EE-8D22-4573-966D-18A98E30EC7D}">
  <sheetPr codeName="Sheet2">
    <tabColor rgb="FF5F9E88"/>
  </sheetPr>
  <dimension ref="A1:U22"/>
  <sheetViews>
    <sheetView workbookViewId="0"/>
  </sheetViews>
  <sheetFormatPr defaultColWidth="9.140625" defaultRowHeight="14.25"/>
  <cols>
    <col min="1" max="1" width="2.28515625" style="4" customWidth="1"/>
    <col min="2" max="2" width="40.7109375" style="4" customWidth="1"/>
    <col min="3" max="3" width="110.7109375" style="4" customWidth="1"/>
    <col min="4" max="7" width="16.7109375" style="4" customWidth="1"/>
    <col min="8" max="8" width="2.42578125" style="4" customWidth="1"/>
    <col min="9" max="16384" width="9.140625" style="4"/>
  </cols>
  <sheetData>
    <row r="1" spans="1:21" s="5" customFormat="1" ht="73.5" customHeight="1">
      <c r="B1" s="179" t="s">
        <v>361</v>
      </c>
      <c r="C1" s="165"/>
      <c r="D1" s="6"/>
      <c r="I1" s="7"/>
      <c r="J1" s="7"/>
      <c r="K1" s="7"/>
      <c r="L1" s="7"/>
      <c r="M1" s="7"/>
      <c r="N1" s="7"/>
      <c r="O1" s="7"/>
      <c r="P1" s="7"/>
      <c r="Q1" s="7"/>
      <c r="R1" s="7"/>
      <c r="S1" s="7"/>
      <c r="T1" s="7"/>
    </row>
    <row r="2" spans="1:21" s="5" customFormat="1" ht="24" customHeight="1">
      <c r="B2" s="289" t="s">
        <v>19</v>
      </c>
      <c r="C2" s="290"/>
      <c r="D2" s="8"/>
      <c r="I2" s="7"/>
      <c r="J2" s="7"/>
      <c r="K2" s="7"/>
      <c r="L2" s="7"/>
      <c r="M2" s="7"/>
      <c r="N2" s="7"/>
      <c r="O2" s="7"/>
      <c r="P2" s="7"/>
      <c r="Q2" s="7"/>
      <c r="R2" s="7"/>
      <c r="S2" s="7"/>
      <c r="T2" s="7"/>
    </row>
    <row r="3" spans="1:21" s="5" customFormat="1" ht="69.95" customHeight="1">
      <c r="B3" s="291" t="s">
        <v>347</v>
      </c>
      <c r="C3" s="291"/>
      <c r="D3" s="8"/>
      <c r="I3" s="7"/>
      <c r="J3" s="7"/>
      <c r="K3" s="7"/>
      <c r="L3" s="7"/>
      <c r="M3" s="7"/>
      <c r="N3" s="7"/>
      <c r="O3" s="7"/>
      <c r="P3" s="7"/>
      <c r="Q3" s="7"/>
      <c r="R3" s="7"/>
      <c r="S3" s="7"/>
      <c r="T3" s="7"/>
    </row>
    <row r="4" spans="1:21" ht="54" customHeight="1">
      <c r="B4" s="292" t="s">
        <v>136</v>
      </c>
      <c r="C4" s="292"/>
      <c r="D4" s="9"/>
      <c r="E4" s="9"/>
      <c r="F4" s="9"/>
      <c r="G4" s="9"/>
    </row>
    <row r="5" spans="1:21" ht="38.450000000000003" customHeight="1">
      <c r="B5" s="288" t="s">
        <v>130</v>
      </c>
      <c r="C5" s="288"/>
      <c r="D5" s="9"/>
      <c r="E5" s="9"/>
      <c r="F5" s="9"/>
      <c r="G5" s="9"/>
    </row>
    <row r="6" spans="1:21" ht="38.25" customHeight="1">
      <c r="B6" s="288" t="s">
        <v>131</v>
      </c>
      <c r="C6" s="288"/>
      <c r="D6" s="9"/>
      <c r="E6" s="9"/>
      <c r="F6" s="9"/>
      <c r="G6" s="9"/>
    </row>
    <row r="7" spans="1:21" ht="15" customHeight="1">
      <c r="D7" s="9"/>
      <c r="E7" s="9"/>
      <c r="F7" s="9"/>
      <c r="G7" s="9"/>
    </row>
    <row r="8" spans="1:21" ht="126.75" customHeight="1">
      <c r="A8" s="9"/>
      <c r="B8" s="287" t="s">
        <v>440</v>
      </c>
      <c r="C8" s="287"/>
      <c r="D8" s="9"/>
      <c r="E8" s="9"/>
      <c r="F8" s="9"/>
      <c r="G8" s="9"/>
    </row>
    <row r="9" spans="1:21" ht="15">
      <c r="B9" s="10"/>
      <c r="U9" s="4" t="s">
        <v>7</v>
      </c>
    </row>
    <row r="10" spans="1:21">
      <c r="U10" s="4" t="s">
        <v>8</v>
      </c>
    </row>
    <row r="11" spans="1:21">
      <c r="U11" s="4" t="s">
        <v>97</v>
      </c>
    </row>
    <row r="12" spans="1:21">
      <c r="U12" s="4" t="s">
        <v>98</v>
      </c>
    </row>
    <row r="15" spans="1:21" ht="15">
      <c r="B15" s="11"/>
    </row>
    <row r="16" spans="1:21" ht="15">
      <c r="B16" s="11"/>
    </row>
    <row r="17" spans="2:2" ht="15">
      <c r="B17" s="11"/>
    </row>
    <row r="18" spans="2:2" ht="15">
      <c r="B18" s="11"/>
    </row>
    <row r="19" spans="2:2" ht="15">
      <c r="B19" s="11"/>
    </row>
    <row r="20" spans="2:2" ht="15">
      <c r="B20" s="11"/>
    </row>
    <row r="21" spans="2:2" ht="15">
      <c r="B21" s="11"/>
    </row>
    <row r="22" spans="2:2" ht="15">
      <c r="B22" s="11"/>
    </row>
  </sheetData>
  <mergeCells count="6">
    <mergeCell ref="B8:C8"/>
    <mergeCell ref="B6:C6"/>
    <mergeCell ref="B2:C2"/>
    <mergeCell ref="B3:C3"/>
    <mergeCell ref="B4:C4"/>
    <mergeCell ref="B5:C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C0DC-0DE3-40A7-9E7C-0C070B800732}">
  <sheetPr codeName="Sheet3">
    <tabColor rgb="FF5F9E88"/>
  </sheetPr>
  <dimension ref="A1:N67"/>
  <sheetViews>
    <sheetView workbookViewId="0"/>
  </sheetViews>
  <sheetFormatPr defaultColWidth="9.140625" defaultRowHeight="15"/>
  <cols>
    <col min="1" max="1" width="3" style="219" customWidth="1"/>
    <col min="2" max="2" width="40.7109375" style="219" customWidth="1"/>
    <col min="3" max="3" width="110.7109375" style="219" customWidth="1"/>
    <col min="4" max="4" width="74.5703125" style="219" customWidth="1"/>
    <col min="5" max="16384" width="9.140625" style="219"/>
  </cols>
  <sheetData>
    <row r="1" spans="2:14" s="99" customFormat="1" ht="54" customHeight="1">
      <c r="B1" s="173" t="s">
        <v>136</v>
      </c>
      <c r="C1" s="173"/>
      <c r="D1" s="7"/>
      <c r="E1" s="7"/>
      <c r="F1" s="7"/>
      <c r="G1" s="7"/>
      <c r="H1" s="7"/>
      <c r="I1" s="7"/>
      <c r="J1" s="7"/>
      <c r="K1" s="7"/>
      <c r="L1" s="7"/>
      <c r="M1" s="7"/>
      <c r="N1" s="7"/>
    </row>
    <row r="2" spans="2:14" s="99" customFormat="1" ht="42.75" customHeight="1">
      <c r="B2" s="293" t="s">
        <v>207</v>
      </c>
      <c r="C2" s="293"/>
      <c r="D2" s="7"/>
      <c r="E2" s="7"/>
      <c r="F2" s="7"/>
      <c r="G2" s="7"/>
      <c r="H2" s="7"/>
      <c r="I2" s="7"/>
      <c r="J2" s="7"/>
      <c r="K2" s="7"/>
      <c r="L2" s="7"/>
      <c r="M2" s="7"/>
      <c r="N2" s="7"/>
    </row>
    <row r="3" spans="2:14" s="99" customFormat="1">
      <c r="B3" s="247" t="s">
        <v>208</v>
      </c>
      <c r="C3" s="248"/>
      <c r="D3" s="7"/>
      <c r="E3" s="7"/>
      <c r="F3" s="7"/>
      <c r="G3" s="7"/>
      <c r="H3" s="7"/>
      <c r="I3" s="7"/>
      <c r="J3" s="7"/>
      <c r="K3" s="7"/>
      <c r="L3" s="7"/>
      <c r="M3" s="7"/>
      <c r="N3" s="7"/>
    </row>
    <row r="4" spans="2:14" s="99" customFormat="1" ht="48" customHeight="1">
      <c r="B4" s="293" t="s">
        <v>209</v>
      </c>
      <c r="C4" s="293"/>
      <c r="D4" s="7"/>
      <c r="E4" s="7"/>
      <c r="F4" s="7"/>
      <c r="G4" s="7"/>
      <c r="H4" s="7"/>
      <c r="I4" s="7"/>
      <c r="J4" s="7"/>
      <c r="K4" s="7"/>
      <c r="L4" s="7"/>
      <c r="M4" s="7"/>
      <c r="N4" s="7"/>
    </row>
    <row r="5" spans="2:14" s="99" customFormat="1" ht="31.5" customHeight="1">
      <c r="B5" s="238" t="s">
        <v>191</v>
      </c>
      <c r="C5" s="239" t="s">
        <v>190</v>
      </c>
      <c r="D5" s="7"/>
      <c r="E5" s="7"/>
      <c r="F5" s="7"/>
      <c r="G5" s="7"/>
      <c r="H5" s="7"/>
      <c r="I5" s="7"/>
      <c r="J5" s="7"/>
      <c r="K5" s="7"/>
      <c r="L5" s="7"/>
      <c r="M5" s="7"/>
      <c r="N5" s="7"/>
    </row>
    <row r="6" spans="2:14" s="99" customFormat="1" ht="9" customHeight="1">
      <c r="B6" s="167"/>
      <c r="C6" s="167"/>
      <c r="D6" s="7"/>
      <c r="E6" s="7"/>
      <c r="F6" s="7"/>
      <c r="G6" s="7"/>
      <c r="H6" s="7"/>
      <c r="I6" s="7"/>
      <c r="J6" s="7"/>
      <c r="K6" s="7"/>
      <c r="L6" s="7"/>
      <c r="M6" s="7"/>
      <c r="N6" s="7"/>
    </row>
    <row r="7" spans="2:14" s="99" customFormat="1" ht="15" customHeight="1">
      <c r="B7" s="265" t="s">
        <v>123</v>
      </c>
      <c r="C7" s="145"/>
      <c r="D7" s="7"/>
      <c r="E7" s="7"/>
      <c r="F7" s="7"/>
      <c r="G7" s="7"/>
      <c r="H7" s="7"/>
      <c r="I7" s="7"/>
      <c r="J7" s="7"/>
      <c r="K7" s="7"/>
      <c r="L7" s="7"/>
      <c r="M7" s="7"/>
      <c r="N7" s="7"/>
    </row>
    <row r="8" spans="2:14" s="13" customFormat="1" ht="30">
      <c r="B8" s="267" t="s">
        <v>156</v>
      </c>
      <c r="C8" s="266" t="s">
        <v>370</v>
      </c>
      <c r="D8" s="7"/>
      <c r="E8" s="12"/>
      <c r="F8" s="12"/>
      <c r="G8" s="12"/>
      <c r="H8" s="12"/>
      <c r="I8" s="12"/>
      <c r="J8" s="12"/>
      <c r="K8" s="12"/>
      <c r="L8" s="12"/>
      <c r="M8" s="12"/>
      <c r="N8" s="12"/>
    </row>
    <row r="9" spans="2:14" ht="45">
      <c r="B9" s="270" t="s">
        <v>365</v>
      </c>
      <c r="C9" s="169" t="s">
        <v>373</v>
      </c>
      <c r="D9" s="169"/>
    </row>
    <row r="10" spans="2:14" ht="45">
      <c r="B10" s="268" t="s">
        <v>187</v>
      </c>
      <c r="C10" s="266" t="s">
        <v>378</v>
      </c>
      <c r="D10" s="169"/>
    </row>
    <row r="11" spans="2:14" ht="45">
      <c r="B11" s="269" t="s">
        <v>199</v>
      </c>
      <c r="C11" s="169" t="s">
        <v>376</v>
      </c>
      <c r="D11" s="169"/>
    </row>
    <row r="12" spans="2:14" ht="45">
      <c r="B12" s="268" t="s">
        <v>132</v>
      </c>
      <c r="C12" s="266" t="s">
        <v>377</v>
      </c>
      <c r="D12" s="169"/>
    </row>
    <row r="13" spans="2:14" ht="30">
      <c r="B13" s="269" t="s">
        <v>198</v>
      </c>
      <c r="C13" s="169" t="s">
        <v>375</v>
      </c>
      <c r="D13" s="169"/>
    </row>
    <row r="14" spans="2:14" ht="60">
      <c r="B14" s="268" t="s">
        <v>193</v>
      </c>
      <c r="C14" s="266" t="s">
        <v>374</v>
      </c>
      <c r="D14" s="169"/>
    </row>
    <row r="15" spans="2:14" ht="45">
      <c r="B15" s="269" t="s">
        <v>192</v>
      </c>
      <c r="C15" s="169" t="s">
        <v>371</v>
      </c>
      <c r="D15" s="169"/>
    </row>
    <row r="16" spans="2:14" ht="30">
      <c r="B16" s="268" t="s">
        <v>95</v>
      </c>
      <c r="C16" s="266" t="s">
        <v>372</v>
      </c>
      <c r="D16" s="169"/>
    </row>
    <row r="17" spans="1:4" ht="15" customHeight="1">
      <c r="A17" s="168"/>
      <c r="B17" s="169"/>
      <c r="C17" s="169"/>
      <c r="D17" s="169"/>
    </row>
    <row r="18" spans="1:4" ht="15" customHeight="1">
      <c r="A18" s="168"/>
      <c r="B18" s="265" t="s">
        <v>210</v>
      </c>
      <c r="C18" s="172"/>
      <c r="D18" s="172"/>
    </row>
    <row r="19" spans="1:4" ht="30">
      <c r="A19" s="168"/>
      <c r="B19" s="267" t="s">
        <v>194</v>
      </c>
      <c r="C19" s="266" t="s">
        <v>380</v>
      </c>
      <c r="D19" s="170"/>
    </row>
    <row r="20" spans="1:4" ht="30">
      <c r="A20" s="168"/>
      <c r="B20" s="170" t="s">
        <v>200</v>
      </c>
      <c r="C20" s="169" t="s">
        <v>379</v>
      </c>
      <c r="D20" s="169"/>
    </row>
    <row r="21" spans="1:4" ht="30">
      <c r="A21" s="168"/>
      <c r="B21" s="267" t="s">
        <v>213</v>
      </c>
      <c r="C21" s="266" t="s">
        <v>383</v>
      </c>
      <c r="D21" s="169"/>
    </row>
    <row r="22" spans="1:4" ht="30">
      <c r="A22" s="168"/>
      <c r="B22" s="170" t="s">
        <v>212</v>
      </c>
      <c r="C22" s="169" t="s">
        <v>382</v>
      </c>
      <c r="D22" s="169"/>
    </row>
    <row r="23" spans="1:4" ht="45">
      <c r="A23" s="168"/>
      <c r="B23" s="267" t="s">
        <v>214</v>
      </c>
      <c r="C23" s="266" t="s">
        <v>431</v>
      </c>
      <c r="D23" s="169"/>
    </row>
    <row r="24" spans="1:4" ht="60">
      <c r="A24" s="168"/>
      <c r="B24" s="170" t="s">
        <v>211</v>
      </c>
      <c r="C24" s="169" t="s">
        <v>381</v>
      </c>
      <c r="D24" s="170"/>
    </row>
    <row r="25" spans="1:4" ht="15" customHeight="1">
      <c r="A25" s="168"/>
      <c r="B25" s="169"/>
      <c r="C25" s="169"/>
      <c r="D25" s="169"/>
    </row>
    <row r="26" spans="1:4" ht="15" customHeight="1">
      <c r="B26" s="265" t="s">
        <v>96</v>
      </c>
      <c r="C26" s="172"/>
    </row>
    <row r="27" spans="1:4" ht="45">
      <c r="B27" s="267" t="s">
        <v>201</v>
      </c>
      <c r="C27" s="266" t="s">
        <v>432</v>
      </c>
      <c r="D27" s="172"/>
    </row>
    <row r="28" spans="1:4" ht="30">
      <c r="B28" s="170" t="s">
        <v>202</v>
      </c>
      <c r="C28" s="169" t="s">
        <v>384</v>
      </c>
      <c r="D28" s="172"/>
    </row>
    <row r="29" spans="1:4" ht="45">
      <c r="B29" s="267" t="s">
        <v>203</v>
      </c>
      <c r="C29" s="266" t="s">
        <v>385</v>
      </c>
      <c r="D29" s="172"/>
    </row>
    <row r="30" spans="1:4" ht="15" customHeight="1">
      <c r="B30" s="169"/>
      <c r="C30" s="170"/>
      <c r="D30" s="170"/>
    </row>
    <row r="31" spans="1:4" ht="18.75">
      <c r="B31" s="265" t="s">
        <v>104</v>
      </c>
      <c r="C31" s="172"/>
      <c r="D31" s="172"/>
    </row>
    <row r="32" spans="1:4" ht="30" customHeight="1">
      <c r="B32" s="267" t="s">
        <v>363</v>
      </c>
      <c r="C32" s="266" t="s">
        <v>392</v>
      </c>
      <c r="D32" s="172"/>
    </row>
    <row r="33" spans="2:4" ht="30" customHeight="1">
      <c r="B33" s="170" t="s">
        <v>366</v>
      </c>
      <c r="C33" s="169" t="s">
        <v>391</v>
      </c>
      <c r="D33" s="172"/>
    </row>
    <row r="34" spans="2:4" ht="75">
      <c r="B34" s="267" t="s">
        <v>76</v>
      </c>
      <c r="C34" s="266" t="s">
        <v>388</v>
      </c>
      <c r="D34" s="172"/>
    </row>
    <row r="35" spans="2:4" ht="30">
      <c r="B35" s="170" t="s">
        <v>125</v>
      </c>
      <c r="C35" s="169" t="s">
        <v>386</v>
      </c>
      <c r="D35" s="172"/>
    </row>
    <row r="36" spans="2:4" ht="30">
      <c r="B36" s="266" t="s">
        <v>15</v>
      </c>
      <c r="C36" s="266" t="s">
        <v>387</v>
      </c>
      <c r="D36" s="172"/>
    </row>
    <row r="37" spans="2:4" ht="30" customHeight="1">
      <c r="B37" s="170" t="s">
        <v>195</v>
      </c>
      <c r="C37" s="169" t="s">
        <v>389</v>
      </c>
      <c r="D37" s="172"/>
    </row>
    <row r="38" spans="2:4" ht="45">
      <c r="B38" s="267" t="s">
        <v>132</v>
      </c>
      <c r="C38" s="266" t="s">
        <v>377</v>
      </c>
      <c r="D38" s="172"/>
    </row>
    <row r="39" spans="2:4" ht="60">
      <c r="B39" s="170" t="s">
        <v>368</v>
      </c>
      <c r="C39" s="169" t="s">
        <v>390</v>
      </c>
      <c r="D39" s="172"/>
    </row>
    <row r="40" spans="2:4" ht="60">
      <c r="B40" s="267" t="s">
        <v>368</v>
      </c>
      <c r="C40" s="266" t="s">
        <v>390</v>
      </c>
      <c r="D40" s="172"/>
    </row>
    <row r="41" spans="2:4" ht="135">
      <c r="B41" s="170" t="s">
        <v>215</v>
      </c>
      <c r="C41" s="169" t="s">
        <v>433</v>
      </c>
      <c r="D41" s="172"/>
    </row>
    <row r="42" spans="2:4" ht="15" customHeight="1">
      <c r="B42" s="168"/>
      <c r="C42" s="168"/>
      <c r="D42" s="168"/>
    </row>
    <row r="43" spans="2:4" ht="18.75">
      <c r="B43" s="265" t="s">
        <v>105</v>
      </c>
      <c r="C43" s="172"/>
      <c r="D43" s="172"/>
    </row>
    <row r="44" spans="2:4" s="220" customFormat="1" ht="30">
      <c r="B44" s="268" t="s">
        <v>134</v>
      </c>
      <c r="C44" s="266" t="s">
        <v>394</v>
      </c>
      <c r="D44" s="170"/>
    </row>
    <row r="45" spans="2:4" s="220" customFormat="1" ht="30">
      <c r="B45" s="269" t="s">
        <v>133</v>
      </c>
      <c r="C45" s="169" t="s">
        <v>393</v>
      </c>
      <c r="D45" s="170"/>
    </row>
    <row r="46" spans="2:4" s="220" customFormat="1" ht="150">
      <c r="B46" s="267" t="s">
        <v>183</v>
      </c>
      <c r="C46" s="266" t="s">
        <v>435</v>
      </c>
      <c r="D46" s="170"/>
    </row>
    <row r="47" spans="2:4" s="220" customFormat="1" ht="150">
      <c r="B47" s="170" t="s">
        <v>184</v>
      </c>
      <c r="C47" s="169" t="s">
        <v>436</v>
      </c>
      <c r="D47" s="170"/>
    </row>
    <row r="48" spans="2:4" s="220" customFormat="1" ht="75">
      <c r="B48" s="267" t="s">
        <v>196</v>
      </c>
      <c r="C48" s="266" t="s">
        <v>395</v>
      </c>
      <c r="D48" s="170"/>
    </row>
    <row r="49" spans="2:4" s="220" customFormat="1" ht="120">
      <c r="B49" s="169" t="s">
        <v>94</v>
      </c>
      <c r="C49" s="169" t="s">
        <v>434</v>
      </c>
      <c r="D49" s="170"/>
    </row>
    <row r="50" spans="2:4" s="220" customFormat="1" ht="90">
      <c r="B50" s="266" t="s">
        <v>93</v>
      </c>
      <c r="C50" s="266" t="s">
        <v>396</v>
      </c>
      <c r="D50" s="170"/>
    </row>
    <row r="51" spans="2:4" s="220" customFormat="1" ht="15" customHeight="1">
      <c r="B51" s="170"/>
      <c r="C51" s="170"/>
      <c r="D51" s="170"/>
    </row>
    <row r="52" spans="2:4" ht="18.75">
      <c r="B52" s="265" t="s">
        <v>174</v>
      </c>
      <c r="C52" s="171"/>
      <c r="D52" s="170"/>
    </row>
    <row r="53" spans="2:4" ht="30" customHeight="1">
      <c r="B53" s="267" t="s">
        <v>185</v>
      </c>
      <c r="C53" s="266" t="s">
        <v>397</v>
      </c>
      <c r="D53" s="170"/>
    </row>
    <row r="54" spans="2:4" ht="45">
      <c r="B54" s="170" t="s">
        <v>369</v>
      </c>
      <c r="C54" s="169" t="s">
        <v>398</v>
      </c>
      <c r="D54" s="170"/>
    </row>
    <row r="55" spans="2:4" ht="105">
      <c r="B55" s="267" t="s">
        <v>36</v>
      </c>
      <c r="C55" s="266" t="s">
        <v>399</v>
      </c>
      <c r="D55" s="170"/>
    </row>
    <row r="56" spans="2:4" ht="75">
      <c r="B56" s="170" t="s">
        <v>39</v>
      </c>
      <c r="C56" s="169" t="s">
        <v>400</v>
      </c>
      <c r="D56" s="170"/>
    </row>
    <row r="57" spans="2:4" ht="30">
      <c r="B57" s="267" t="s">
        <v>126</v>
      </c>
      <c r="C57" s="266" t="s">
        <v>401</v>
      </c>
      <c r="D57" s="170"/>
    </row>
    <row r="58" spans="2:4" ht="45">
      <c r="B58" s="169" t="s">
        <v>197</v>
      </c>
      <c r="C58" s="169" t="s">
        <v>402</v>
      </c>
      <c r="D58" s="170"/>
    </row>
    <row r="59" spans="2:4" ht="45">
      <c r="B59" s="267" t="s">
        <v>188</v>
      </c>
      <c r="C59" s="266" t="s">
        <v>403</v>
      </c>
      <c r="D59" s="170"/>
    </row>
    <row r="60" spans="2:4" ht="45">
      <c r="B60" s="170" t="s">
        <v>35</v>
      </c>
      <c r="C60" s="169" t="s">
        <v>404</v>
      </c>
      <c r="D60" s="170"/>
    </row>
    <row r="61" spans="2:4" ht="30">
      <c r="B61" s="267" t="s">
        <v>17</v>
      </c>
      <c r="C61" s="266" t="s">
        <v>405</v>
      </c>
      <c r="D61" s="170"/>
    </row>
    <row r="62" spans="2:4" ht="60">
      <c r="B62" s="170" t="s">
        <v>354</v>
      </c>
      <c r="C62" s="169" t="s">
        <v>406</v>
      </c>
      <c r="D62" s="170"/>
    </row>
    <row r="63" spans="2:4" ht="45">
      <c r="B63" s="267" t="s">
        <v>33</v>
      </c>
      <c r="C63" s="266" t="s">
        <v>407</v>
      </c>
      <c r="D63" s="170"/>
    </row>
    <row r="64" spans="2:4" ht="30" customHeight="1">
      <c r="B64" s="169" t="s">
        <v>38</v>
      </c>
      <c r="C64" s="169" t="s">
        <v>408</v>
      </c>
      <c r="D64" s="170"/>
    </row>
    <row r="65" spans="2:4" ht="30">
      <c r="B65" s="267" t="s">
        <v>204</v>
      </c>
      <c r="C65" s="266" t="s">
        <v>410</v>
      </c>
      <c r="D65" s="170"/>
    </row>
    <row r="66" spans="2:4" ht="240">
      <c r="B66" s="220" t="s">
        <v>362</v>
      </c>
      <c r="C66" s="169" t="s">
        <v>409</v>
      </c>
      <c r="D66" s="170"/>
    </row>
    <row r="67" spans="2:4" ht="15" customHeight="1">
      <c r="B67" s="170"/>
      <c r="C67" s="170"/>
      <c r="D67" s="170"/>
    </row>
  </sheetData>
  <sortState xmlns:xlrd2="http://schemas.microsoft.com/office/spreadsheetml/2017/richdata2" ref="B53:C66">
    <sortCondition ref="B53:B66"/>
  </sortState>
  <mergeCells count="2">
    <mergeCell ref="B2:C2"/>
    <mergeCell ref="B4:C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5F9E88"/>
  </sheetPr>
  <dimension ref="B1:G102"/>
  <sheetViews>
    <sheetView zoomScaleNormal="100" workbookViewId="0"/>
  </sheetViews>
  <sheetFormatPr defaultColWidth="9.140625" defaultRowHeight="15"/>
  <cols>
    <col min="1" max="1" width="4.42578125" style="3" customWidth="1"/>
    <col min="2" max="2" width="37.7109375" style="3" customWidth="1"/>
    <col min="3" max="3" width="41.140625" style="3" customWidth="1"/>
    <col min="4" max="4" width="31.28515625" style="3" customWidth="1"/>
    <col min="5" max="5" width="1.42578125" style="3" customWidth="1"/>
    <col min="6" max="6" width="47.85546875" style="3" customWidth="1"/>
    <col min="7" max="7" width="1.28515625" style="3" customWidth="1"/>
    <col min="8" max="16384" width="9.140625" style="3"/>
  </cols>
  <sheetData>
    <row r="1" spans="2:7" ht="54" customHeight="1">
      <c r="B1" s="292" t="s">
        <v>136</v>
      </c>
      <c r="C1" s="292"/>
      <c r="D1" s="292"/>
    </row>
    <row r="2" spans="2:7" ht="60" customHeight="1">
      <c r="B2" s="296" t="s">
        <v>108</v>
      </c>
      <c r="C2" s="297"/>
      <c r="D2" s="297"/>
      <c r="E2" s="297"/>
      <c r="F2" s="297"/>
    </row>
    <row r="3" spans="2:7" ht="21.95" customHeight="1">
      <c r="B3" s="294" t="s">
        <v>0</v>
      </c>
      <c r="C3" s="294"/>
      <c r="D3" s="294"/>
      <c r="E3" s="294"/>
      <c r="F3" s="295"/>
    </row>
    <row r="4" spans="2:7" ht="9" customHeight="1">
      <c r="B4" s="84"/>
      <c r="C4" s="84"/>
      <c r="D4" s="84"/>
      <c r="E4" s="2"/>
      <c r="F4" s="2"/>
      <c r="G4" s="2"/>
    </row>
    <row r="5" spans="2:7" ht="20.100000000000001" customHeight="1">
      <c r="B5" s="103" t="s">
        <v>106</v>
      </c>
      <c r="C5" s="103" t="s">
        <v>107</v>
      </c>
      <c r="D5" s="103" t="s">
        <v>20</v>
      </c>
      <c r="E5" s="2"/>
      <c r="F5" s="103" t="s">
        <v>21</v>
      </c>
      <c r="G5" s="2"/>
    </row>
    <row r="6" spans="2:7" ht="9" customHeight="1">
      <c r="B6" s="85"/>
      <c r="C6" s="85"/>
      <c r="D6" s="85"/>
      <c r="E6" s="2"/>
      <c r="F6" s="85"/>
      <c r="G6" s="2"/>
    </row>
    <row r="7" spans="2:7">
      <c r="B7" s="232" t="s">
        <v>123</v>
      </c>
      <c r="C7" s="298" t="s">
        <v>156</v>
      </c>
      <c r="D7" s="185" t="s">
        <v>351</v>
      </c>
      <c r="E7" s="187"/>
      <c r="F7" s="188" t="s">
        <v>154</v>
      </c>
    </row>
    <row r="8" spans="2:7">
      <c r="B8" s="232"/>
      <c r="C8" s="298"/>
      <c r="D8" s="185"/>
      <c r="E8" s="187"/>
      <c r="F8" s="185" t="s">
        <v>141</v>
      </c>
    </row>
    <row r="9" spans="2:7">
      <c r="B9" s="185"/>
      <c r="C9" s="186"/>
      <c r="D9" s="185"/>
      <c r="E9" s="187"/>
      <c r="F9" s="188" t="s">
        <v>155</v>
      </c>
    </row>
    <row r="10" spans="2:7" ht="2.25" customHeight="1">
      <c r="B10" s="185"/>
      <c r="C10" s="186"/>
      <c r="D10" s="187"/>
      <c r="E10" s="187"/>
      <c r="F10" s="187"/>
    </row>
    <row r="11" spans="2:7">
      <c r="B11" s="232"/>
      <c r="C11" s="186"/>
      <c r="D11" s="185" t="s">
        <v>22</v>
      </c>
      <c r="E11" s="187"/>
      <c r="F11" s="188" t="s">
        <v>154</v>
      </c>
    </row>
    <row r="12" spans="2:7">
      <c r="B12" s="232"/>
      <c r="C12" s="186"/>
      <c r="D12" s="185"/>
      <c r="E12" s="187"/>
      <c r="F12" s="185" t="s">
        <v>141</v>
      </c>
    </row>
    <row r="13" spans="2:7">
      <c r="B13" s="185"/>
      <c r="C13" s="186"/>
      <c r="D13" s="185"/>
      <c r="E13" s="187"/>
      <c r="F13" s="188" t="s">
        <v>155</v>
      </c>
    </row>
    <row r="14" spans="2:7" ht="2.25" customHeight="1">
      <c r="B14" s="185"/>
      <c r="C14" s="186"/>
      <c r="D14" s="187"/>
      <c r="E14" s="187"/>
      <c r="F14" s="187"/>
    </row>
    <row r="15" spans="2:7" ht="30">
      <c r="B15" s="189"/>
      <c r="C15" s="189"/>
      <c r="D15" s="283" t="s">
        <v>364</v>
      </c>
      <c r="E15" s="190"/>
      <c r="F15" s="188" t="s">
        <v>124</v>
      </c>
    </row>
    <row r="16" spans="2:7" ht="9" customHeight="1"/>
    <row r="17" spans="2:6">
      <c r="B17" s="233" t="s">
        <v>210</v>
      </c>
      <c r="C17" s="181" t="s">
        <v>216</v>
      </c>
      <c r="D17" s="181" t="s">
        <v>9</v>
      </c>
      <c r="F17" s="180" t="s">
        <v>154</v>
      </c>
    </row>
    <row r="18" spans="2:6">
      <c r="B18" s="233"/>
      <c r="C18" s="181"/>
      <c r="D18" s="181"/>
      <c r="F18" s="185" t="s">
        <v>141</v>
      </c>
    </row>
    <row r="19" spans="2:6">
      <c r="B19" s="181"/>
      <c r="C19" s="181"/>
      <c r="D19" s="181"/>
      <c r="F19" s="180" t="s">
        <v>179</v>
      </c>
    </row>
    <row r="20" spans="2:6" ht="2.25" customHeight="1">
      <c r="B20" s="181"/>
    </row>
    <row r="21" spans="2:6">
      <c r="B21" s="181"/>
      <c r="C21" s="181" t="s">
        <v>346</v>
      </c>
      <c r="D21" s="181" t="s">
        <v>356</v>
      </c>
      <c r="F21" s="180" t="s">
        <v>154</v>
      </c>
    </row>
    <row r="22" spans="2:6">
      <c r="B22" s="181"/>
      <c r="C22" s="181"/>
      <c r="D22" s="181"/>
      <c r="F22" s="185" t="s">
        <v>141</v>
      </c>
    </row>
    <row r="23" spans="2:6">
      <c r="B23" s="181"/>
      <c r="C23" s="181"/>
      <c r="D23" s="181"/>
      <c r="F23" s="180" t="s">
        <v>179</v>
      </c>
    </row>
    <row r="24" spans="2:6" ht="9" customHeight="1"/>
    <row r="25" spans="2:6">
      <c r="B25" s="233" t="s">
        <v>96</v>
      </c>
      <c r="C25" s="181" t="s">
        <v>176</v>
      </c>
      <c r="D25" s="181" t="s">
        <v>22</v>
      </c>
      <c r="F25" s="180" t="s">
        <v>154</v>
      </c>
    </row>
    <row r="26" spans="2:6">
      <c r="B26" s="233"/>
      <c r="C26" s="181"/>
      <c r="D26" s="181"/>
      <c r="F26" s="185" t="s">
        <v>141</v>
      </c>
    </row>
    <row r="27" spans="2:6">
      <c r="B27" s="181"/>
      <c r="C27" s="181"/>
      <c r="D27" s="181"/>
      <c r="F27" s="180" t="s">
        <v>179</v>
      </c>
    </row>
    <row r="28" spans="2:6" ht="2.25" customHeight="1">
      <c r="B28" s="181"/>
    </row>
    <row r="29" spans="2:6" ht="30">
      <c r="B29" s="181"/>
      <c r="C29" s="183" t="s">
        <v>157</v>
      </c>
      <c r="D29" s="283" t="s">
        <v>441</v>
      </c>
      <c r="F29" s="182" t="s">
        <v>182</v>
      </c>
    </row>
    <row r="30" spans="2:6" ht="2.25" customHeight="1">
      <c r="B30" s="181"/>
      <c r="C30" s="181"/>
    </row>
    <row r="31" spans="2:6">
      <c r="B31" s="181"/>
      <c r="C31" s="181"/>
      <c r="D31" s="181" t="s">
        <v>22</v>
      </c>
      <c r="F31" s="180" t="s">
        <v>154</v>
      </c>
    </row>
    <row r="32" spans="2:6">
      <c r="B32" s="181"/>
      <c r="C32" s="181"/>
      <c r="D32" s="181"/>
      <c r="F32" s="185" t="s">
        <v>141</v>
      </c>
    </row>
    <row r="33" spans="2:6">
      <c r="B33" s="181"/>
      <c r="C33" s="181"/>
      <c r="D33" s="181"/>
      <c r="F33" s="180" t="s">
        <v>179</v>
      </c>
    </row>
    <row r="34" spans="2:6" ht="9" customHeight="1"/>
    <row r="35" spans="2:6">
      <c r="B35" s="233" t="s">
        <v>104</v>
      </c>
      <c r="C35" s="181" t="s">
        <v>158</v>
      </c>
      <c r="D35" s="181" t="s">
        <v>23</v>
      </c>
      <c r="F35" s="180" t="s">
        <v>154</v>
      </c>
    </row>
    <row r="36" spans="2:6">
      <c r="B36" s="233"/>
      <c r="C36" s="181"/>
      <c r="D36" s="181"/>
      <c r="F36" s="185" t="s">
        <v>141</v>
      </c>
    </row>
    <row r="37" spans="2:6">
      <c r="B37" s="181"/>
      <c r="C37" s="181"/>
      <c r="D37" s="181"/>
      <c r="F37" s="180" t="s">
        <v>179</v>
      </c>
    </row>
    <row r="38" spans="2:6" ht="2.25" customHeight="1">
      <c r="B38" s="181"/>
    </row>
    <row r="39" spans="2:6">
      <c r="B39" s="181"/>
      <c r="C39" s="181" t="s">
        <v>159</v>
      </c>
      <c r="D39" s="181" t="s">
        <v>23</v>
      </c>
      <c r="F39" s="180" t="s">
        <v>154</v>
      </c>
    </row>
    <row r="40" spans="2:6">
      <c r="B40" s="181"/>
      <c r="C40" s="181"/>
      <c r="D40" s="181"/>
      <c r="F40" s="185" t="s">
        <v>141</v>
      </c>
    </row>
    <row r="41" spans="2:6">
      <c r="B41" s="181"/>
      <c r="C41" s="181"/>
      <c r="D41" s="181"/>
      <c r="F41" s="180" t="s">
        <v>179</v>
      </c>
    </row>
    <row r="42" spans="2:6" ht="2.25" customHeight="1">
      <c r="B42" s="181"/>
    </row>
    <row r="43" spans="2:6">
      <c r="B43" s="181"/>
      <c r="C43" s="183" t="s">
        <v>157</v>
      </c>
      <c r="D43" s="182" t="s">
        <v>23</v>
      </c>
      <c r="F43" s="180" t="s">
        <v>154</v>
      </c>
    </row>
    <row r="44" spans="2:6">
      <c r="B44" s="181"/>
      <c r="C44" s="183"/>
      <c r="D44" s="182"/>
      <c r="F44" s="185" t="s">
        <v>141</v>
      </c>
    </row>
    <row r="45" spans="2:6">
      <c r="B45" s="181"/>
      <c r="C45" s="181"/>
      <c r="D45" s="181"/>
      <c r="F45" s="180" t="s">
        <v>179</v>
      </c>
    </row>
    <row r="46" spans="2:6" ht="2.25" customHeight="1">
      <c r="B46" s="181"/>
      <c r="C46" s="181"/>
    </row>
    <row r="47" spans="2:6" ht="30">
      <c r="B47" s="181"/>
      <c r="C47" s="181"/>
      <c r="D47" s="283" t="s">
        <v>441</v>
      </c>
      <c r="F47" s="182" t="s">
        <v>182</v>
      </c>
    </row>
    <row r="48" spans="2:6">
      <c r="B48" s="181"/>
      <c r="C48" s="181"/>
      <c r="D48" s="181"/>
      <c r="F48" s="180" t="s">
        <v>179</v>
      </c>
    </row>
    <row r="49" spans="2:6" ht="2.25" customHeight="1">
      <c r="B49" s="181"/>
      <c r="C49" s="181"/>
    </row>
    <row r="50" spans="2:6">
      <c r="B50" s="181"/>
      <c r="C50" s="181"/>
      <c r="D50" s="181" t="s">
        <v>79</v>
      </c>
      <c r="F50" s="180" t="s">
        <v>154</v>
      </c>
    </row>
    <row r="51" spans="2:6">
      <c r="B51" s="181"/>
      <c r="C51" s="181"/>
      <c r="D51" s="181"/>
      <c r="F51" s="185" t="s">
        <v>141</v>
      </c>
    </row>
    <row r="52" spans="2:6" ht="30">
      <c r="B52" s="181"/>
      <c r="C52" s="181"/>
      <c r="D52" s="181"/>
      <c r="F52" s="180" t="s">
        <v>355</v>
      </c>
    </row>
    <row r="53" spans="2:6" ht="9" customHeight="1"/>
    <row r="54" spans="2:6">
      <c r="B54" s="233" t="s">
        <v>102</v>
      </c>
      <c r="C54" s="181" t="s">
        <v>160</v>
      </c>
      <c r="D54" s="181" t="s">
        <v>147</v>
      </c>
      <c r="F54" s="184" t="s">
        <v>154</v>
      </c>
    </row>
    <row r="55" spans="2:6">
      <c r="B55" s="233"/>
      <c r="C55" s="181"/>
      <c r="D55" s="181"/>
      <c r="F55" s="185" t="s">
        <v>141</v>
      </c>
    </row>
    <row r="56" spans="2:6">
      <c r="B56" s="181"/>
      <c r="C56" s="181"/>
      <c r="D56" s="181"/>
      <c r="F56" s="180" t="s">
        <v>179</v>
      </c>
    </row>
    <row r="57" spans="2:6" ht="9" customHeight="1"/>
    <row r="58" spans="2:6">
      <c r="B58" s="234" t="s">
        <v>174</v>
      </c>
      <c r="C58" s="191" t="s">
        <v>32</v>
      </c>
      <c r="D58" s="191" t="s">
        <v>22</v>
      </c>
      <c r="F58" s="184" t="s">
        <v>154</v>
      </c>
    </row>
    <row r="59" spans="2:6">
      <c r="B59" s="234"/>
      <c r="C59" s="191"/>
      <c r="D59" s="191"/>
      <c r="F59" s="185" t="s">
        <v>141</v>
      </c>
    </row>
    <row r="60" spans="2:6">
      <c r="B60" s="191"/>
      <c r="C60" s="191"/>
      <c r="D60" s="191"/>
      <c r="F60" s="180" t="s">
        <v>179</v>
      </c>
    </row>
    <row r="61" spans="2:6" ht="2.25" customHeight="1">
      <c r="B61" s="191"/>
      <c r="C61" s="191"/>
      <c r="D61" s="26"/>
    </row>
    <row r="62" spans="2:6">
      <c r="B62" s="234"/>
      <c r="C62" s="191"/>
      <c r="D62" s="191" t="s">
        <v>411</v>
      </c>
      <c r="F62" s="184" t="s">
        <v>154</v>
      </c>
    </row>
    <row r="63" spans="2:6">
      <c r="B63" s="234"/>
      <c r="C63" s="191"/>
      <c r="D63" s="191"/>
      <c r="F63" s="185" t="s">
        <v>141</v>
      </c>
    </row>
    <row r="64" spans="2:6">
      <c r="B64" s="191"/>
      <c r="C64" s="191"/>
      <c r="D64" s="191"/>
      <c r="F64" s="180" t="s">
        <v>179</v>
      </c>
    </row>
    <row r="65" spans="2:6" ht="2.25" customHeight="1">
      <c r="B65" s="191"/>
      <c r="C65" s="191"/>
      <c r="D65" s="26"/>
      <c r="F65" s="13"/>
    </row>
    <row r="66" spans="2:6">
      <c r="B66" s="234"/>
      <c r="C66" s="191"/>
      <c r="D66" s="191" t="s">
        <v>147</v>
      </c>
      <c r="F66" s="184" t="s">
        <v>154</v>
      </c>
    </row>
    <row r="67" spans="2:6">
      <c r="B67" s="234"/>
      <c r="C67" s="191"/>
      <c r="D67" s="191"/>
      <c r="F67" s="185" t="s">
        <v>141</v>
      </c>
    </row>
    <row r="68" spans="2:6">
      <c r="B68" s="191"/>
      <c r="C68" s="191"/>
      <c r="D68" s="191"/>
      <c r="F68" s="180" t="s">
        <v>179</v>
      </c>
    </row>
    <row r="69" spans="2:6" ht="2.25" customHeight="1">
      <c r="B69" s="191"/>
      <c r="C69" s="191"/>
      <c r="D69" s="26"/>
      <c r="F69" s="13"/>
    </row>
    <row r="70" spans="2:6">
      <c r="B70" s="234"/>
      <c r="C70" s="191"/>
      <c r="D70" s="191" t="s">
        <v>34</v>
      </c>
      <c r="F70" s="184" t="s">
        <v>154</v>
      </c>
    </row>
    <row r="71" spans="2:6">
      <c r="B71" s="234"/>
      <c r="C71" s="191"/>
      <c r="D71" s="191"/>
      <c r="F71" s="185" t="s">
        <v>141</v>
      </c>
    </row>
    <row r="72" spans="2:6">
      <c r="B72" s="191"/>
      <c r="C72" s="191"/>
      <c r="D72" s="191"/>
      <c r="F72" s="180" t="s">
        <v>179</v>
      </c>
    </row>
    <row r="73" spans="2:6" ht="2.25" customHeight="1">
      <c r="B73" s="191"/>
      <c r="C73" s="191"/>
      <c r="D73" s="26"/>
    </row>
    <row r="74" spans="2:6">
      <c r="B74" s="234"/>
      <c r="C74" s="191"/>
      <c r="D74" s="191" t="s">
        <v>353</v>
      </c>
      <c r="F74" s="184" t="s">
        <v>154</v>
      </c>
    </row>
    <row r="75" spans="2:6">
      <c r="B75" s="234"/>
      <c r="C75" s="191"/>
      <c r="D75" s="191"/>
      <c r="F75" s="185" t="s">
        <v>141</v>
      </c>
    </row>
    <row r="76" spans="2:6">
      <c r="B76" s="191"/>
      <c r="C76" s="191"/>
      <c r="D76" s="191"/>
      <c r="F76" s="180" t="s">
        <v>179</v>
      </c>
    </row>
    <row r="77" spans="2:6" ht="2.25" customHeight="1">
      <c r="B77" s="191"/>
      <c r="C77" s="26"/>
      <c r="D77" s="26"/>
    </row>
    <row r="78" spans="2:6">
      <c r="B78" s="191"/>
      <c r="C78" s="191" t="s">
        <v>135</v>
      </c>
      <c r="D78" s="191" t="s">
        <v>412</v>
      </c>
      <c r="F78" s="184" t="s">
        <v>154</v>
      </c>
    </row>
    <row r="79" spans="2:6">
      <c r="B79" s="191"/>
      <c r="C79" s="191"/>
      <c r="D79" s="191"/>
      <c r="F79" s="185" t="s">
        <v>141</v>
      </c>
    </row>
    <row r="80" spans="2:6">
      <c r="B80" s="191"/>
      <c r="C80" s="191"/>
      <c r="D80" s="191"/>
      <c r="F80" s="180" t="s">
        <v>179</v>
      </c>
    </row>
    <row r="81" spans="2:6" ht="2.25" customHeight="1">
      <c r="B81" s="191"/>
      <c r="C81" s="191"/>
      <c r="D81" s="26"/>
    </row>
    <row r="82" spans="2:6">
      <c r="B82" s="191"/>
      <c r="C82" s="191"/>
      <c r="D82" s="191" t="s">
        <v>34</v>
      </c>
      <c r="F82" s="184" t="s">
        <v>154</v>
      </c>
    </row>
    <row r="83" spans="2:6">
      <c r="B83" s="191"/>
      <c r="C83" s="191"/>
      <c r="D83" s="191"/>
      <c r="F83" s="185" t="s">
        <v>141</v>
      </c>
    </row>
    <row r="84" spans="2:6">
      <c r="B84" s="191"/>
      <c r="C84" s="191"/>
      <c r="D84" s="191"/>
      <c r="F84" s="180" t="s">
        <v>179</v>
      </c>
    </row>
    <row r="85" spans="2:6" ht="2.25" customHeight="1">
      <c r="B85" s="191"/>
      <c r="C85" s="191"/>
      <c r="D85" s="26"/>
    </row>
    <row r="86" spans="2:6">
      <c r="B86" s="191"/>
      <c r="C86" s="191"/>
      <c r="D86" s="191" t="s">
        <v>22</v>
      </c>
      <c r="F86" s="184" t="s">
        <v>154</v>
      </c>
    </row>
    <row r="87" spans="2:6">
      <c r="B87" s="191"/>
      <c r="C87" s="191"/>
      <c r="D87" s="191"/>
      <c r="F87" s="185" t="s">
        <v>141</v>
      </c>
    </row>
    <row r="88" spans="2:6">
      <c r="B88" s="191"/>
      <c r="C88" s="191"/>
      <c r="D88" s="191"/>
      <c r="F88" s="180" t="s">
        <v>179</v>
      </c>
    </row>
    <row r="89" spans="2:6" ht="2.25" customHeight="1">
      <c r="B89" s="191"/>
      <c r="C89" s="26"/>
      <c r="D89" s="26"/>
    </row>
    <row r="90" spans="2:6">
      <c r="B90" s="191"/>
      <c r="C90" s="191" t="s">
        <v>37</v>
      </c>
      <c r="D90" s="192" t="s">
        <v>18</v>
      </c>
      <c r="F90" s="185" t="s">
        <v>141</v>
      </c>
    </row>
    <row r="91" spans="2:6">
      <c r="B91" s="191"/>
      <c r="C91" s="191"/>
      <c r="D91" s="192"/>
      <c r="F91" s="184" t="s">
        <v>350</v>
      </c>
    </row>
    <row r="92" spans="2:6">
      <c r="B92" s="191"/>
      <c r="C92" s="191"/>
      <c r="D92" s="191"/>
      <c r="F92" s="180" t="s">
        <v>179</v>
      </c>
    </row>
    <row r="93" spans="2:6">
      <c r="B93" s="191"/>
      <c r="C93" s="191"/>
      <c r="D93" s="191"/>
      <c r="F93" s="184" t="s">
        <v>349</v>
      </c>
    </row>
    <row r="94" spans="2:6" ht="2.25" customHeight="1">
      <c r="B94" s="191"/>
      <c r="C94" s="191"/>
      <c r="D94" s="26"/>
    </row>
    <row r="95" spans="2:6">
      <c r="B95" s="191"/>
      <c r="C95" s="191"/>
      <c r="D95" s="192" t="s">
        <v>22</v>
      </c>
      <c r="F95" s="184" t="s">
        <v>154</v>
      </c>
    </row>
    <row r="96" spans="2:6">
      <c r="B96" s="191"/>
      <c r="C96" s="191"/>
      <c r="D96" s="192"/>
      <c r="F96" s="185" t="s">
        <v>141</v>
      </c>
    </row>
    <row r="97" spans="2:6">
      <c r="B97" s="191"/>
      <c r="C97" s="191"/>
      <c r="D97" s="191"/>
      <c r="F97" s="180" t="s">
        <v>179</v>
      </c>
    </row>
    <row r="98" spans="2:6" ht="2.25" customHeight="1">
      <c r="B98" s="191"/>
      <c r="C98" s="191"/>
      <c r="D98" s="26"/>
    </row>
    <row r="99" spans="2:6">
      <c r="B99" s="191"/>
      <c r="C99" s="191"/>
      <c r="D99" s="192" t="s">
        <v>34</v>
      </c>
      <c r="F99" s="184" t="s">
        <v>154</v>
      </c>
    </row>
    <row r="100" spans="2:6">
      <c r="B100" s="191"/>
      <c r="C100" s="191"/>
      <c r="D100" s="192"/>
      <c r="F100" s="185" t="s">
        <v>141</v>
      </c>
    </row>
    <row r="101" spans="2:6">
      <c r="B101" s="191"/>
      <c r="C101" s="191"/>
      <c r="D101" s="191"/>
      <c r="F101" s="180" t="s">
        <v>179</v>
      </c>
    </row>
    <row r="102" spans="2:6" ht="9" customHeight="1">
      <c r="B102" s="26"/>
      <c r="C102" s="26"/>
      <c r="D102" s="26"/>
      <c r="F102" s="13"/>
    </row>
  </sheetData>
  <mergeCells count="4">
    <mergeCell ref="B3:F3"/>
    <mergeCell ref="B1:D1"/>
    <mergeCell ref="B2:F2"/>
    <mergeCell ref="C7:C8"/>
  </mergeCells>
  <phoneticPr fontId="2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D27CD-E95E-4296-A38E-3C782F12CDDD}">
  <sheetPr codeName="Sheet5">
    <tabColor rgb="FF5F9E88"/>
  </sheetPr>
  <dimension ref="B1:O6"/>
  <sheetViews>
    <sheetView workbookViewId="0"/>
  </sheetViews>
  <sheetFormatPr defaultColWidth="9.140625" defaultRowHeight="15"/>
  <cols>
    <col min="1" max="1" width="3.140625" style="3" customWidth="1"/>
    <col min="2" max="2" width="18.28515625" style="3" bestFit="1" customWidth="1"/>
    <col min="3" max="3" width="27.85546875" style="3" bestFit="1" customWidth="1"/>
    <col min="4" max="4" width="29.140625" style="3" customWidth="1"/>
    <col min="5" max="5" width="19.28515625" style="3" customWidth="1"/>
    <col min="6" max="6" width="4.5703125" style="3" customWidth="1"/>
    <col min="7" max="7" width="23.7109375" style="3" customWidth="1"/>
    <col min="8" max="8" width="23.28515625" style="3" bestFit="1" customWidth="1"/>
    <col min="9" max="9" width="14.85546875" style="3" customWidth="1"/>
    <col min="10" max="10" width="19.28515625" style="3" customWidth="1"/>
    <col min="11" max="11" width="2.28515625" style="3" customWidth="1"/>
    <col min="12" max="12" width="13.85546875" style="3" customWidth="1"/>
    <col min="13" max="16384" width="9.140625" style="3"/>
  </cols>
  <sheetData>
    <row r="1" spans="2:15" s="98" customFormat="1" ht="65.25" customHeight="1">
      <c r="B1" s="173" t="s">
        <v>136</v>
      </c>
      <c r="C1" s="166"/>
    </row>
    <row r="2" spans="2:15" s="99" customFormat="1" ht="21.95" customHeight="1">
      <c r="B2" s="299" t="s">
        <v>109</v>
      </c>
      <c r="C2" s="300"/>
      <c r="D2" s="300"/>
      <c r="E2" s="300"/>
      <c r="F2" s="300"/>
      <c r="G2" s="300"/>
      <c r="H2" s="300"/>
      <c r="I2" s="300"/>
      <c r="J2" s="300"/>
      <c r="K2" s="300"/>
      <c r="L2" s="301"/>
      <c r="N2" s="100"/>
      <c r="O2" s="101"/>
    </row>
    <row r="3" spans="2:15" s="99" customFormat="1" ht="9" customHeight="1">
      <c r="F3" s="102"/>
      <c r="G3" s="102"/>
      <c r="N3" s="100"/>
      <c r="O3" s="101"/>
    </row>
    <row r="4" spans="2:15" s="99" customFormat="1" ht="20.100000000000001" customHeight="1">
      <c r="B4" s="174" t="s">
        <v>106</v>
      </c>
      <c r="C4" s="174" t="s">
        <v>110</v>
      </c>
      <c r="D4" s="174" t="s">
        <v>111</v>
      </c>
      <c r="E4" s="174" t="s">
        <v>112</v>
      </c>
      <c r="F4" s="7"/>
      <c r="G4" s="174" t="s">
        <v>106</v>
      </c>
      <c r="H4" s="174" t="s">
        <v>110</v>
      </c>
      <c r="I4" s="174" t="s">
        <v>111</v>
      </c>
      <c r="J4" s="174" t="s">
        <v>112</v>
      </c>
      <c r="L4" s="174" t="s">
        <v>113</v>
      </c>
    </row>
    <row r="5" spans="2:15" ht="9" customHeight="1"/>
    <row r="6" spans="2:15" ht="25.5">
      <c r="B6" s="162" t="s">
        <v>96</v>
      </c>
      <c r="C6" s="162" t="s">
        <v>1</v>
      </c>
      <c r="D6" s="162"/>
      <c r="E6" s="271" t="s">
        <v>127</v>
      </c>
      <c r="F6" s="163" t="s">
        <v>128</v>
      </c>
      <c r="G6" s="162" t="s">
        <v>96</v>
      </c>
      <c r="H6" s="162" t="s">
        <v>129</v>
      </c>
      <c r="I6" s="162"/>
      <c r="J6" s="271" t="s">
        <v>127</v>
      </c>
      <c r="K6" s="99"/>
      <c r="L6" s="164" t="b">
        <f>Length!F18=SUM(Length!F36:F40)</f>
        <v>1</v>
      </c>
    </row>
  </sheetData>
  <mergeCells count="1">
    <mergeCell ref="B2:L2"/>
  </mergeCells>
  <conditionalFormatting sqref="L6">
    <cfRule type="cellIs" dxfId="0" priority="2"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V197"/>
  <sheetViews>
    <sheetView zoomScaleNormal="100" workbookViewId="0"/>
  </sheetViews>
  <sheetFormatPr defaultColWidth="8.7109375" defaultRowHeight="15"/>
  <cols>
    <col min="1" max="1" width="3.140625" style="14" customWidth="1"/>
    <col min="2" max="2" width="1.85546875" style="15" customWidth="1"/>
    <col min="3" max="3" width="65.42578125" style="15" customWidth="1"/>
    <col min="4" max="4" width="25.5703125" style="15" customWidth="1"/>
    <col min="5" max="5" width="20.5703125" style="15" customWidth="1"/>
    <col min="6" max="7" width="13.7109375" style="15" customWidth="1"/>
    <col min="8" max="8" width="5.42578125" style="15" customWidth="1"/>
    <col min="9" max="9" width="15.42578125" style="15" customWidth="1"/>
    <col min="10" max="10" width="1.85546875" style="15" customWidth="1"/>
    <col min="11" max="11" width="1.85546875" style="14" customWidth="1"/>
    <col min="12" max="12" width="11.7109375" style="86" customWidth="1"/>
    <col min="13" max="13" width="1.85546875" style="14" customWidth="1"/>
    <col min="14" max="14" width="20.7109375" style="196" customWidth="1"/>
    <col min="15" max="15" width="5.7109375" style="14" customWidth="1"/>
    <col min="16" max="16384" width="8.7109375" style="14"/>
  </cols>
  <sheetData>
    <row r="1" spans="3:22" ht="63" customHeight="1">
      <c r="C1" s="259" t="s">
        <v>136</v>
      </c>
      <c r="D1" s="249"/>
      <c r="E1" s="249"/>
      <c r="F1" s="249"/>
      <c r="G1" s="249"/>
      <c r="H1" s="249"/>
      <c r="I1" s="249"/>
      <c r="N1" s="194"/>
      <c r="O1" s="87"/>
      <c r="P1" s="87"/>
      <c r="Q1" s="87"/>
      <c r="R1" s="87"/>
      <c r="S1" s="87"/>
      <c r="T1" s="87"/>
      <c r="U1" s="87"/>
      <c r="V1" s="87"/>
    </row>
    <row r="2" spans="3:22" ht="32.25">
      <c r="C2" s="124" t="s">
        <v>123</v>
      </c>
      <c r="D2" s="107"/>
      <c r="E2" s="107"/>
      <c r="F2" s="107"/>
      <c r="G2" s="107"/>
      <c r="H2" s="107"/>
      <c r="I2" s="107"/>
      <c r="N2" s="194"/>
      <c r="O2" s="87"/>
      <c r="P2" s="87"/>
      <c r="Q2" s="87"/>
      <c r="R2" s="87"/>
      <c r="S2" s="87"/>
      <c r="T2" s="87"/>
      <c r="U2" s="87"/>
      <c r="V2" s="87"/>
    </row>
    <row r="3" spans="3:22" ht="36" customHeight="1">
      <c r="E3" s="107"/>
      <c r="F3" s="107"/>
      <c r="G3" s="107"/>
      <c r="H3" s="107"/>
      <c r="I3" s="107"/>
      <c r="L3" s="227" t="s">
        <v>99</v>
      </c>
      <c r="M3" s="231"/>
      <c r="N3" s="227" t="s">
        <v>161</v>
      </c>
      <c r="O3" s="87"/>
      <c r="P3" s="87"/>
      <c r="Q3" s="87"/>
      <c r="R3" s="87"/>
      <c r="S3" s="87"/>
      <c r="T3" s="87"/>
      <c r="U3" s="87"/>
      <c r="V3" s="87"/>
    </row>
    <row r="4" spans="3:22" ht="30" customHeight="1">
      <c r="C4" s="16" t="s">
        <v>156</v>
      </c>
      <c r="D4" s="17"/>
      <c r="E4" s="203" t="s">
        <v>100</v>
      </c>
      <c r="F4" s="160" t="s">
        <v>180</v>
      </c>
      <c r="G4" s="160" t="s">
        <v>181</v>
      </c>
      <c r="H4" s="160" t="s">
        <v>114</v>
      </c>
      <c r="I4" s="160" t="s">
        <v>367</v>
      </c>
      <c r="L4" s="108"/>
      <c r="N4" s="193"/>
      <c r="O4" s="87"/>
      <c r="P4" s="87"/>
      <c r="Q4" s="87"/>
      <c r="R4" s="87"/>
      <c r="S4" s="87"/>
      <c r="T4" s="87"/>
      <c r="U4" s="87"/>
      <c r="V4" s="87"/>
    </row>
    <row r="5" spans="3:22">
      <c r="C5" s="205" t="s">
        <v>166</v>
      </c>
      <c r="D5" s="18"/>
      <c r="N5" s="193"/>
      <c r="O5" s="87"/>
      <c r="P5" s="87"/>
      <c r="Q5" s="87"/>
      <c r="R5" s="87"/>
      <c r="S5" s="87"/>
      <c r="T5" s="87"/>
      <c r="U5" s="87"/>
      <c r="V5" s="87"/>
    </row>
    <row r="6" spans="3:22" ht="16.5" customHeight="1">
      <c r="C6" s="109" t="s">
        <v>40</v>
      </c>
      <c r="D6" s="19"/>
      <c r="E6" s="23" t="s">
        <v>351</v>
      </c>
      <c r="F6" s="113"/>
      <c r="G6" s="113"/>
      <c r="H6" s="119" t="s">
        <v>114</v>
      </c>
      <c r="I6" s="116"/>
      <c r="L6" s="108" t="s">
        <v>137</v>
      </c>
      <c r="N6" s="195" t="s">
        <v>162</v>
      </c>
      <c r="O6" s="87"/>
      <c r="P6" s="87"/>
      <c r="Q6" s="87"/>
      <c r="R6" s="87"/>
      <c r="S6" s="87"/>
      <c r="T6" s="87"/>
      <c r="U6" s="87"/>
      <c r="V6" s="87"/>
    </row>
    <row r="7" spans="3:22">
      <c r="C7" s="110" t="s">
        <v>217</v>
      </c>
      <c r="D7" s="20"/>
      <c r="E7" s="73" t="s">
        <v>351</v>
      </c>
      <c r="F7" s="114"/>
      <c r="G7" s="114"/>
      <c r="H7" s="121" t="s">
        <v>114</v>
      </c>
      <c r="I7" s="117"/>
      <c r="L7" s="108" t="s">
        <v>137</v>
      </c>
      <c r="N7" s="195" t="s">
        <v>162</v>
      </c>
      <c r="O7" s="87"/>
      <c r="P7" s="87"/>
      <c r="Q7" s="87"/>
      <c r="R7" s="87"/>
      <c r="S7" s="87"/>
      <c r="T7" s="87"/>
      <c r="U7" s="87"/>
      <c r="V7" s="87"/>
    </row>
    <row r="8" spans="3:22">
      <c r="C8" s="110" t="s">
        <v>218</v>
      </c>
      <c r="D8" s="20"/>
      <c r="E8" s="73" t="s">
        <v>351</v>
      </c>
      <c r="F8" s="114"/>
      <c r="G8" s="114"/>
      <c r="H8" s="121" t="s">
        <v>114</v>
      </c>
      <c r="I8" s="117"/>
      <c r="L8" s="108" t="s">
        <v>137</v>
      </c>
      <c r="N8" s="195" t="s">
        <v>162</v>
      </c>
      <c r="O8" s="87"/>
      <c r="P8" s="87"/>
      <c r="Q8" s="87"/>
      <c r="R8" s="87"/>
      <c r="S8" s="87"/>
      <c r="T8" s="87"/>
      <c r="U8" s="87"/>
      <c r="V8" s="87"/>
    </row>
    <row r="9" spans="3:22">
      <c r="C9" s="110" t="s">
        <v>219</v>
      </c>
      <c r="D9" s="20"/>
      <c r="E9" s="73" t="s">
        <v>351</v>
      </c>
      <c r="F9" s="114"/>
      <c r="G9" s="114"/>
      <c r="H9" s="121" t="s">
        <v>114</v>
      </c>
      <c r="I9" s="117"/>
      <c r="L9" s="108" t="s">
        <v>137</v>
      </c>
      <c r="N9" s="195" t="s">
        <v>162</v>
      </c>
      <c r="O9" s="87"/>
      <c r="P9" s="87"/>
      <c r="Q9" s="87"/>
      <c r="R9" s="87"/>
      <c r="S9" s="87"/>
      <c r="T9" s="87"/>
      <c r="U9" s="87"/>
      <c r="V9" s="87"/>
    </row>
    <row r="10" spans="3:22">
      <c r="C10" s="110" t="s">
        <v>220</v>
      </c>
      <c r="D10" s="20"/>
      <c r="E10" s="73" t="s">
        <v>351</v>
      </c>
      <c r="F10" s="114"/>
      <c r="G10" s="114"/>
      <c r="H10" s="121" t="s">
        <v>114</v>
      </c>
      <c r="I10" s="117"/>
      <c r="L10" s="108" t="s">
        <v>137</v>
      </c>
      <c r="N10" s="195" t="s">
        <v>162</v>
      </c>
      <c r="O10" s="87"/>
      <c r="P10" s="87"/>
      <c r="Q10" s="87"/>
      <c r="R10" s="87"/>
      <c r="S10" s="87"/>
      <c r="T10" s="87"/>
      <c r="U10" s="87"/>
      <c r="V10" s="87"/>
    </row>
    <row r="11" spans="3:22">
      <c r="C11" s="110" t="s">
        <v>263</v>
      </c>
      <c r="D11" s="20"/>
      <c r="E11" s="73" t="s">
        <v>351</v>
      </c>
      <c r="F11" s="114"/>
      <c r="G11" s="114"/>
      <c r="H11" s="121" t="s">
        <v>114</v>
      </c>
      <c r="I11" s="117"/>
      <c r="L11" s="108" t="s">
        <v>137</v>
      </c>
      <c r="N11" s="195" t="s">
        <v>162</v>
      </c>
      <c r="O11" s="87"/>
      <c r="P11" s="87"/>
      <c r="Q11" s="87"/>
      <c r="R11" s="87"/>
      <c r="S11" s="87"/>
      <c r="T11" s="87"/>
      <c r="U11" s="87"/>
      <c r="V11" s="87"/>
    </row>
    <row r="12" spans="3:22">
      <c r="C12" s="110" t="s">
        <v>264</v>
      </c>
      <c r="D12" s="20"/>
      <c r="E12" s="73" t="s">
        <v>351</v>
      </c>
      <c r="F12" s="114"/>
      <c r="G12" s="114"/>
      <c r="H12" s="121" t="s">
        <v>114</v>
      </c>
      <c r="I12" s="117"/>
      <c r="L12" s="108" t="s">
        <v>137</v>
      </c>
      <c r="N12" s="195" t="s">
        <v>162</v>
      </c>
      <c r="O12" s="87"/>
      <c r="P12" s="87"/>
      <c r="Q12" s="87"/>
      <c r="R12" s="87"/>
      <c r="S12" s="87"/>
      <c r="T12" s="87"/>
      <c r="U12" s="87"/>
      <c r="V12" s="87"/>
    </row>
    <row r="13" spans="3:22">
      <c r="C13" s="110" t="s">
        <v>41</v>
      </c>
      <c r="D13" s="20"/>
      <c r="E13" s="73" t="s">
        <v>351</v>
      </c>
      <c r="F13" s="114"/>
      <c r="G13" s="114"/>
      <c r="H13" s="121" t="s">
        <v>114</v>
      </c>
      <c r="I13" s="117"/>
      <c r="L13" s="108" t="s">
        <v>137</v>
      </c>
      <c r="N13" s="195" t="s">
        <v>162</v>
      </c>
      <c r="O13" s="87"/>
      <c r="P13" s="87"/>
      <c r="Q13" s="87"/>
      <c r="R13" s="87"/>
      <c r="S13" s="87"/>
      <c r="T13" s="87"/>
      <c r="U13" s="87"/>
      <c r="V13" s="87"/>
    </row>
    <row r="14" spans="3:22">
      <c r="C14" s="110" t="s">
        <v>221</v>
      </c>
      <c r="D14" s="20"/>
      <c r="E14" s="73" t="s">
        <v>351</v>
      </c>
      <c r="F14" s="114"/>
      <c r="G14" s="114"/>
      <c r="H14" s="121" t="s">
        <v>114</v>
      </c>
      <c r="I14" s="117"/>
      <c r="L14" s="108" t="s">
        <v>137</v>
      </c>
      <c r="N14" s="195" t="s">
        <v>162</v>
      </c>
      <c r="O14" s="87"/>
      <c r="P14" s="87"/>
      <c r="Q14" s="87"/>
      <c r="R14" s="87"/>
      <c r="S14" s="87"/>
      <c r="T14" s="87"/>
      <c r="U14" s="87"/>
      <c r="V14" s="87"/>
    </row>
    <row r="15" spans="3:22">
      <c r="C15" s="110" t="s">
        <v>222</v>
      </c>
      <c r="D15" s="20"/>
      <c r="E15" s="73" t="s">
        <v>351</v>
      </c>
      <c r="F15" s="114"/>
      <c r="G15" s="114"/>
      <c r="H15" s="121" t="s">
        <v>114</v>
      </c>
      <c r="I15" s="117"/>
      <c r="L15" s="108" t="s">
        <v>137</v>
      </c>
      <c r="N15" s="195" t="s">
        <v>162</v>
      </c>
      <c r="O15" s="87"/>
      <c r="P15" s="87"/>
      <c r="Q15" s="87"/>
      <c r="R15" s="87"/>
      <c r="S15" s="87"/>
      <c r="T15" s="87"/>
      <c r="U15" s="87"/>
      <c r="V15" s="87"/>
    </row>
    <row r="16" spans="3:22">
      <c r="C16" s="110" t="s">
        <v>223</v>
      </c>
      <c r="D16" s="20"/>
      <c r="E16" s="73" t="s">
        <v>351</v>
      </c>
      <c r="F16" s="114"/>
      <c r="G16" s="114"/>
      <c r="H16" s="121" t="s">
        <v>114</v>
      </c>
      <c r="I16" s="117"/>
      <c r="L16" s="108" t="s">
        <v>137</v>
      </c>
      <c r="N16" s="195" t="s">
        <v>162</v>
      </c>
      <c r="O16" s="87"/>
      <c r="P16" s="87"/>
      <c r="Q16" s="87"/>
      <c r="R16" s="87"/>
      <c r="S16" s="87"/>
      <c r="T16" s="87"/>
      <c r="U16" s="87"/>
      <c r="V16" s="87"/>
    </row>
    <row r="17" spans="3:22">
      <c r="C17" s="110" t="s">
        <v>224</v>
      </c>
      <c r="D17" s="20"/>
      <c r="E17" s="73" t="s">
        <v>351</v>
      </c>
      <c r="F17" s="114"/>
      <c r="G17" s="114"/>
      <c r="H17" s="121" t="s">
        <v>114</v>
      </c>
      <c r="I17" s="117"/>
      <c r="L17" s="108" t="s">
        <v>137</v>
      </c>
      <c r="N17" s="195" t="s">
        <v>162</v>
      </c>
      <c r="O17" s="87"/>
      <c r="P17" s="87"/>
      <c r="Q17" s="87"/>
      <c r="R17" s="87"/>
      <c r="S17" s="87"/>
      <c r="T17" s="87"/>
      <c r="U17" s="87"/>
      <c r="V17" s="87"/>
    </row>
    <row r="18" spans="3:22">
      <c r="C18" s="110" t="s">
        <v>265</v>
      </c>
      <c r="D18" s="20"/>
      <c r="E18" s="73" t="s">
        <v>351</v>
      </c>
      <c r="F18" s="114"/>
      <c r="G18" s="114"/>
      <c r="H18" s="121" t="s">
        <v>114</v>
      </c>
      <c r="I18" s="117"/>
      <c r="L18" s="108" t="s">
        <v>137</v>
      </c>
      <c r="N18" s="195" t="s">
        <v>162</v>
      </c>
      <c r="O18" s="87"/>
      <c r="P18" s="87"/>
      <c r="Q18" s="87"/>
      <c r="R18" s="87"/>
      <c r="S18" s="87"/>
      <c r="T18" s="87"/>
      <c r="U18" s="87"/>
      <c r="V18" s="87"/>
    </row>
    <row r="19" spans="3:22">
      <c r="C19" s="110" t="s">
        <v>266</v>
      </c>
      <c r="D19" s="20"/>
      <c r="E19" s="73" t="s">
        <v>351</v>
      </c>
      <c r="F19" s="114"/>
      <c r="G19" s="114"/>
      <c r="H19" s="121" t="s">
        <v>114</v>
      </c>
      <c r="I19" s="117"/>
      <c r="L19" s="108" t="s">
        <v>137</v>
      </c>
      <c r="N19" s="195" t="s">
        <v>162</v>
      </c>
      <c r="O19" s="87"/>
      <c r="P19" s="87"/>
      <c r="Q19" s="87"/>
      <c r="R19" s="87"/>
      <c r="S19" s="87"/>
      <c r="T19" s="87"/>
      <c r="U19" s="87"/>
      <c r="V19" s="87"/>
    </row>
    <row r="20" spans="3:22">
      <c r="C20" s="111" t="s">
        <v>2</v>
      </c>
      <c r="D20" s="21"/>
      <c r="E20" s="74" t="s">
        <v>351</v>
      </c>
      <c r="F20" s="115"/>
      <c r="G20" s="115"/>
      <c r="H20" s="122" t="s">
        <v>114</v>
      </c>
      <c r="I20" s="118"/>
      <c r="L20" s="108" t="s">
        <v>137</v>
      </c>
      <c r="N20" s="195" t="s">
        <v>162</v>
      </c>
      <c r="O20" s="87"/>
      <c r="P20" s="87"/>
      <c r="Q20" s="87"/>
      <c r="R20" s="87"/>
      <c r="S20" s="87"/>
      <c r="T20" s="87"/>
      <c r="U20" s="87"/>
      <c r="V20" s="87"/>
    </row>
    <row r="21" spans="3:22">
      <c r="C21" s="279"/>
      <c r="D21" s="282" t="s">
        <v>418</v>
      </c>
      <c r="E21" s="73" t="s">
        <v>351</v>
      </c>
      <c r="F21" s="112">
        <f>SUM(F6:F20)</f>
        <v>0</v>
      </c>
      <c r="G21" s="112">
        <f>SUM(G6:G20)</f>
        <v>0</v>
      </c>
      <c r="H21" s="123" t="s">
        <v>114</v>
      </c>
      <c r="I21" s="112">
        <f>SUM(I6:I20)</f>
        <v>0</v>
      </c>
      <c r="L21" s="108"/>
      <c r="M21" s="108"/>
      <c r="N21" s="108"/>
      <c r="O21" s="87"/>
      <c r="P21" s="87"/>
      <c r="Q21" s="87"/>
      <c r="R21" s="87"/>
      <c r="S21" s="87"/>
      <c r="T21" s="87"/>
      <c r="U21" s="87"/>
      <c r="V21" s="87"/>
    </row>
    <row r="22" spans="3:22">
      <c r="C22" s="206" t="s">
        <v>167</v>
      </c>
      <c r="D22" s="18"/>
      <c r="E22" s="18"/>
      <c r="L22" s="108"/>
      <c r="N22" s="194"/>
      <c r="O22" s="87"/>
      <c r="P22" s="87"/>
      <c r="Q22" s="87"/>
      <c r="R22" s="87"/>
      <c r="S22" s="87"/>
      <c r="T22" s="87"/>
      <c r="U22" s="87"/>
      <c r="V22" s="87"/>
    </row>
    <row r="23" spans="3:22" ht="15" customHeight="1">
      <c r="C23" s="109" t="s">
        <v>40</v>
      </c>
      <c r="D23" s="19"/>
      <c r="E23" s="23" t="s">
        <v>351</v>
      </c>
      <c r="F23" s="113"/>
      <c r="G23" s="113"/>
      <c r="H23" s="119" t="s">
        <v>114</v>
      </c>
      <c r="I23" s="116"/>
      <c r="L23" s="108" t="s">
        <v>137</v>
      </c>
      <c r="N23" s="195" t="s">
        <v>162</v>
      </c>
      <c r="O23" s="87"/>
      <c r="P23" s="87"/>
      <c r="Q23" s="87"/>
      <c r="R23" s="87"/>
      <c r="S23" s="87"/>
      <c r="T23" s="87"/>
      <c r="U23" s="87"/>
      <c r="V23" s="87"/>
    </row>
    <row r="24" spans="3:22">
      <c r="C24" s="110" t="s">
        <v>217</v>
      </c>
      <c r="D24" s="20"/>
      <c r="E24" s="73" t="s">
        <v>351</v>
      </c>
      <c r="F24" s="114"/>
      <c r="G24" s="114"/>
      <c r="H24" s="121" t="s">
        <v>114</v>
      </c>
      <c r="I24" s="117"/>
      <c r="L24" s="108" t="s">
        <v>137</v>
      </c>
      <c r="N24" s="195" t="s">
        <v>162</v>
      </c>
      <c r="O24" s="87"/>
      <c r="P24" s="87"/>
      <c r="Q24" s="87"/>
      <c r="R24" s="87"/>
      <c r="S24" s="87"/>
      <c r="T24" s="87"/>
      <c r="U24" s="87"/>
      <c r="V24" s="87"/>
    </row>
    <row r="25" spans="3:22">
      <c r="C25" s="110" t="s">
        <v>218</v>
      </c>
      <c r="D25" s="20"/>
      <c r="E25" s="73" t="s">
        <v>351</v>
      </c>
      <c r="F25" s="114"/>
      <c r="G25" s="114"/>
      <c r="H25" s="121" t="s">
        <v>114</v>
      </c>
      <c r="I25" s="117"/>
      <c r="L25" s="108" t="s">
        <v>137</v>
      </c>
      <c r="N25" s="195" t="s">
        <v>162</v>
      </c>
      <c r="O25" s="87"/>
      <c r="P25" s="87"/>
      <c r="Q25" s="87"/>
      <c r="R25" s="87"/>
      <c r="S25" s="87"/>
      <c r="T25" s="87"/>
      <c r="U25" s="87"/>
      <c r="V25" s="87"/>
    </row>
    <row r="26" spans="3:22">
      <c r="C26" s="110" t="s">
        <v>219</v>
      </c>
      <c r="D26" s="20"/>
      <c r="E26" s="73" t="s">
        <v>351</v>
      </c>
      <c r="F26" s="114"/>
      <c r="G26" s="114"/>
      <c r="H26" s="121" t="s">
        <v>114</v>
      </c>
      <c r="I26" s="117"/>
      <c r="L26" s="108" t="s">
        <v>137</v>
      </c>
      <c r="N26" s="195" t="s">
        <v>162</v>
      </c>
    </row>
    <row r="27" spans="3:22">
      <c r="C27" s="110" t="s">
        <v>220</v>
      </c>
      <c r="D27" s="20"/>
      <c r="E27" s="73" t="s">
        <v>351</v>
      </c>
      <c r="F27" s="114"/>
      <c r="G27" s="114"/>
      <c r="H27" s="121" t="s">
        <v>114</v>
      </c>
      <c r="I27" s="117"/>
      <c r="L27" s="108" t="s">
        <v>137</v>
      </c>
      <c r="N27" s="195" t="s">
        <v>162</v>
      </c>
    </row>
    <row r="28" spans="3:22" ht="15" customHeight="1">
      <c r="C28" s="110" t="s">
        <v>263</v>
      </c>
      <c r="D28" s="20"/>
      <c r="E28" s="73" t="s">
        <v>351</v>
      </c>
      <c r="F28" s="114"/>
      <c r="G28" s="114"/>
      <c r="H28" s="121" t="s">
        <v>114</v>
      </c>
      <c r="I28" s="117"/>
      <c r="L28" s="108" t="s">
        <v>137</v>
      </c>
      <c r="N28" s="195" t="s">
        <v>162</v>
      </c>
    </row>
    <row r="29" spans="3:22">
      <c r="C29" s="110" t="s">
        <v>264</v>
      </c>
      <c r="D29" s="20"/>
      <c r="E29" s="73" t="s">
        <v>351</v>
      </c>
      <c r="F29" s="114"/>
      <c r="G29" s="114"/>
      <c r="H29" s="121" t="s">
        <v>114</v>
      </c>
      <c r="I29" s="117"/>
      <c r="L29" s="108" t="s">
        <v>137</v>
      </c>
      <c r="N29" s="195" t="s">
        <v>162</v>
      </c>
    </row>
    <row r="30" spans="3:22">
      <c r="C30" s="110" t="s">
        <v>41</v>
      </c>
      <c r="D30" s="20"/>
      <c r="E30" s="73" t="s">
        <v>351</v>
      </c>
      <c r="F30" s="114"/>
      <c r="G30" s="114"/>
      <c r="H30" s="121" t="s">
        <v>114</v>
      </c>
      <c r="I30" s="117"/>
      <c r="L30" s="108" t="s">
        <v>137</v>
      </c>
      <c r="N30" s="195" t="s">
        <v>162</v>
      </c>
    </row>
    <row r="31" spans="3:22">
      <c r="C31" s="110" t="s">
        <v>221</v>
      </c>
      <c r="D31" s="20"/>
      <c r="E31" s="73" t="s">
        <v>351</v>
      </c>
      <c r="F31" s="114"/>
      <c r="G31" s="114"/>
      <c r="H31" s="121" t="s">
        <v>114</v>
      </c>
      <c r="I31" s="117"/>
      <c r="L31" s="108" t="s">
        <v>137</v>
      </c>
      <c r="N31" s="195" t="s">
        <v>162</v>
      </c>
    </row>
    <row r="32" spans="3:22">
      <c r="C32" s="110" t="s">
        <v>222</v>
      </c>
      <c r="D32" s="20"/>
      <c r="E32" s="73" t="s">
        <v>351</v>
      </c>
      <c r="F32" s="114"/>
      <c r="G32" s="114"/>
      <c r="H32" s="121" t="s">
        <v>114</v>
      </c>
      <c r="I32" s="117"/>
      <c r="L32" s="108" t="s">
        <v>137</v>
      </c>
      <c r="N32" s="195" t="s">
        <v>162</v>
      </c>
    </row>
    <row r="33" spans="3:14">
      <c r="C33" s="110" t="s">
        <v>223</v>
      </c>
      <c r="D33" s="20"/>
      <c r="E33" s="73" t="s">
        <v>351</v>
      </c>
      <c r="F33" s="114"/>
      <c r="G33" s="114"/>
      <c r="H33" s="121" t="s">
        <v>114</v>
      </c>
      <c r="I33" s="117"/>
      <c r="L33" s="108" t="s">
        <v>137</v>
      </c>
      <c r="N33" s="195" t="s">
        <v>162</v>
      </c>
    </row>
    <row r="34" spans="3:14">
      <c r="C34" s="110" t="s">
        <v>224</v>
      </c>
      <c r="D34" s="20"/>
      <c r="E34" s="73" t="s">
        <v>351</v>
      </c>
      <c r="F34" s="114"/>
      <c r="G34" s="114"/>
      <c r="H34" s="121" t="s">
        <v>114</v>
      </c>
      <c r="I34" s="117"/>
      <c r="L34" s="108" t="s">
        <v>137</v>
      </c>
      <c r="N34" s="195" t="s">
        <v>162</v>
      </c>
    </row>
    <row r="35" spans="3:14">
      <c r="C35" s="110" t="s">
        <v>265</v>
      </c>
      <c r="D35" s="20"/>
      <c r="E35" s="73" t="s">
        <v>351</v>
      </c>
      <c r="F35" s="114"/>
      <c r="G35" s="114"/>
      <c r="H35" s="121" t="s">
        <v>114</v>
      </c>
      <c r="I35" s="117"/>
      <c r="L35" s="108" t="s">
        <v>137</v>
      </c>
      <c r="N35" s="195" t="s">
        <v>162</v>
      </c>
    </row>
    <row r="36" spans="3:14">
      <c r="C36" s="110" t="s">
        <v>266</v>
      </c>
      <c r="D36" s="20"/>
      <c r="E36" s="73" t="s">
        <v>351</v>
      </c>
      <c r="F36" s="114"/>
      <c r="G36" s="114"/>
      <c r="H36" s="121" t="s">
        <v>114</v>
      </c>
      <c r="I36" s="117"/>
      <c r="L36" s="108" t="s">
        <v>137</v>
      </c>
      <c r="N36" s="195" t="s">
        <v>162</v>
      </c>
    </row>
    <row r="37" spans="3:14" ht="15" customHeight="1">
      <c r="C37" s="111" t="s">
        <v>2</v>
      </c>
      <c r="D37" s="21"/>
      <c r="E37" s="74" t="s">
        <v>351</v>
      </c>
      <c r="F37" s="115"/>
      <c r="G37" s="115"/>
      <c r="H37" s="122" t="s">
        <v>114</v>
      </c>
      <c r="I37" s="118"/>
      <c r="L37" s="108" t="s">
        <v>137</v>
      </c>
      <c r="N37" s="195" t="s">
        <v>162</v>
      </c>
    </row>
    <row r="38" spans="3:14" ht="15" customHeight="1">
      <c r="C38" s="279"/>
      <c r="D38" s="282" t="s">
        <v>419</v>
      </c>
      <c r="E38" s="73" t="s">
        <v>351</v>
      </c>
      <c r="F38" s="112">
        <f>SUM(F23:F37)</f>
        <v>0</v>
      </c>
      <c r="G38" s="112">
        <f>SUM(G23:G37)</f>
        <v>0</v>
      </c>
      <c r="H38" s="120" t="s">
        <v>114</v>
      </c>
      <c r="I38" s="112">
        <f>SUM(I23:I37)</f>
        <v>0</v>
      </c>
      <c r="L38" s="108"/>
      <c r="N38" s="108"/>
    </row>
    <row r="39" spans="3:14" ht="15" customHeight="1">
      <c r="C39" s="206" t="s">
        <v>168</v>
      </c>
      <c r="D39" s="18"/>
      <c r="E39" s="18"/>
      <c r="L39" s="108"/>
    </row>
    <row r="40" spans="3:14" ht="15" customHeight="1">
      <c r="C40" s="109" t="s">
        <v>225</v>
      </c>
      <c r="D40" s="19"/>
      <c r="E40" s="23" t="s">
        <v>22</v>
      </c>
      <c r="F40" s="113"/>
      <c r="G40" s="113"/>
      <c r="H40" s="119" t="s">
        <v>114</v>
      </c>
      <c r="I40" s="116"/>
      <c r="L40" s="108" t="s">
        <v>137</v>
      </c>
      <c r="N40" s="195" t="s">
        <v>162</v>
      </c>
    </row>
    <row r="41" spans="3:14">
      <c r="C41" s="110" t="s">
        <v>226</v>
      </c>
      <c r="D41" s="20"/>
      <c r="E41" s="46" t="s">
        <v>22</v>
      </c>
      <c r="F41" s="114"/>
      <c r="G41" s="114"/>
      <c r="H41" s="121" t="s">
        <v>114</v>
      </c>
      <c r="I41" s="117"/>
      <c r="L41" s="108" t="s">
        <v>137</v>
      </c>
      <c r="N41" s="195" t="s">
        <v>162</v>
      </c>
    </row>
    <row r="42" spans="3:14">
      <c r="C42" s="110" t="s">
        <v>227</v>
      </c>
      <c r="D42" s="20"/>
      <c r="E42" s="46" t="s">
        <v>22</v>
      </c>
      <c r="F42" s="114"/>
      <c r="G42" s="114"/>
      <c r="H42" s="121" t="s">
        <v>114</v>
      </c>
      <c r="I42" s="117"/>
      <c r="L42" s="108" t="s">
        <v>137</v>
      </c>
      <c r="N42" s="195" t="s">
        <v>162</v>
      </c>
    </row>
    <row r="43" spans="3:14">
      <c r="C43" s="110" t="s">
        <v>267</v>
      </c>
      <c r="D43" s="20"/>
      <c r="E43" s="46" t="s">
        <v>22</v>
      </c>
      <c r="F43" s="114"/>
      <c r="G43" s="114"/>
      <c r="H43" s="121" t="s">
        <v>114</v>
      </c>
      <c r="I43" s="117"/>
      <c r="L43" s="108" t="s">
        <v>137</v>
      </c>
      <c r="N43" s="195" t="s">
        <v>162</v>
      </c>
    </row>
    <row r="44" spans="3:14">
      <c r="C44" s="110" t="s">
        <v>268</v>
      </c>
      <c r="D44" s="20"/>
      <c r="E44" s="46" t="s">
        <v>22</v>
      </c>
      <c r="F44" s="114"/>
      <c r="G44" s="114"/>
      <c r="H44" s="121" t="s">
        <v>114</v>
      </c>
      <c r="I44" s="117"/>
      <c r="L44" s="108" t="s">
        <v>137</v>
      </c>
      <c r="N44" s="195" t="s">
        <v>162</v>
      </c>
    </row>
    <row r="45" spans="3:14">
      <c r="C45" s="110" t="s">
        <v>269</v>
      </c>
      <c r="D45" s="20"/>
      <c r="E45" s="46" t="s">
        <v>22</v>
      </c>
      <c r="F45" s="114"/>
      <c r="G45" s="114"/>
      <c r="H45" s="121" t="s">
        <v>114</v>
      </c>
      <c r="I45" s="117"/>
      <c r="L45" s="108" t="s">
        <v>137</v>
      </c>
      <c r="N45" s="195" t="s">
        <v>162</v>
      </c>
    </row>
    <row r="46" spans="3:14">
      <c r="C46" s="110" t="s">
        <v>270</v>
      </c>
      <c r="D46" s="20"/>
      <c r="E46" s="46" t="s">
        <v>22</v>
      </c>
      <c r="F46" s="114"/>
      <c r="G46" s="114"/>
      <c r="H46" s="121" t="s">
        <v>114</v>
      </c>
      <c r="I46" s="117"/>
      <c r="L46" s="108" t="s">
        <v>137</v>
      </c>
      <c r="N46" s="195" t="s">
        <v>162</v>
      </c>
    </row>
    <row r="47" spans="3:14" ht="15" customHeight="1">
      <c r="C47" s="110" t="s">
        <v>271</v>
      </c>
      <c r="D47" s="20"/>
      <c r="E47" s="46" t="s">
        <v>22</v>
      </c>
      <c r="F47" s="114"/>
      <c r="G47" s="114"/>
      <c r="H47" s="121" t="s">
        <v>114</v>
      </c>
      <c r="I47" s="117"/>
      <c r="L47" s="108" t="s">
        <v>137</v>
      </c>
      <c r="N47" s="195" t="s">
        <v>162</v>
      </c>
    </row>
    <row r="48" spans="3:14">
      <c r="C48" s="110" t="s">
        <v>272</v>
      </c>
      <c r="D48" s="20"/>
      <c r="E48" s="46" t="s">
        <v>22</v>
      </c>
      <c r="F48" s="114"/>
      <c r="G48" s="114"/>
      <c r="H48" s="121" t="s">
        <v>114</v>
      </c>
      <c r="I48" s="117"/>
      <c r="L48" s="108" t="s">
        <v>137</v>
      </c>
      <c r="N48" s="195" t="s">
        <v>162</v>
      </c>
    </row>
    <row r="49" spans="3:14">
      <c r="C49" s="110" t="s">
        <v>273</v>
      </c>
      <c r="D49" s="20"/>
      <c r="E49" s="46" t="s">
        <v>22</v>
      </c>
      <c r="F49" s="114"/>
      <c r="G49" s="114"/>
      <c r="H49" s="121" t="s">
        <v>114</v>
      </c>
      <c r="I49" s="117"/>
      <c r="L49" s="108" t="s">
        <v>137</v>
      </c>
      <c r="N49" s="195" t="s">
        <v>162</v>
      </c>
    </row>
    <row r="50" spans="3:14">
      <c r="C50" s="110" t="s">
        <v>274</v>
      </c>
      <c r="D50" s="20"/>
      <c r="E50" s="46" t="s">
        <v>22</v>
      </c>
      <c r="F50" s="114"/>
      <c r="G50" s="114"/>
      <c r="H50" s="121" t="s">
        <v>114</v>
      </c>
      <c r="I50" s="117"/>
      <c r="L50" s="108" t="s">
        <v>137</v>
      </c>
      <c r="N50" s="195" t="s">
        <v>162</v>
      </c>
    </row>
    <row r="51" spans="3:14">
      <c r="C51" s="110" t="s">
        <v>275</v>
      </c>
      <c r="D51" s="20"/>
      <c r="E51" s="46" t="s">
        <v>22</v>
      </c>
      <c r="F51" s="114"/>
      <c r="G51" s="114"/>
      <c r="H51" s="121" t="s">
        <v>114</v>
      </c>
      <c r="I51" s="117"/>
      <c r="L51" s="108" t="s">
        <v>137</v>
      </c>
      <c r="N51" s="195" t="s">
        <v>162</v>
      </c>
    </row>
    <row r="52" spans="3:14">
      <c r="C52" s="110" t="s">
        <v>276</v>
      </c>
      <c r="D52" s="20"/>
      <c r="E52" s="46" t="s">
        <v>22</v>
      </c>
      <c r="F52" s="114"/>
      <c r="G52" s="114"/>
      <c r="H52" s="121" t="s">
        <v>114</v>
      </c>
      <c r="I52" s="117"/>
      <c r="L52" s="108" t="s">
        <v>137</v>
      </c>
      <c r="N52" s="195" t="s">
        <v>162</v>
      </c>
    </row>
    <row r="53" spans="3:14">
      <c r="C53" s="110" t="s">
        <v>277</v>
      </c>
      <c r="D53" s="20"/>
      <c r="E53" s="46" t="s">
        <v>22</v>
      </c>
      <c r="F53" s="114"/>
      <c r="G53" s="114"/>
      <c r="H53" s="121" t="s">
        <v>114</v>
      </c>
      <c r="I53" s="117"/>
      <c r="L53" s="108" t="s">
        <v>137</v>
      </c>
      <c r="N53" s="195" t="s">
        <v>162</v>
      </c>
    </row>
    <row r="54" spans="3:14">
      <c r="C54" s="110" t="s">
        <v>278</v>
      </c>
      <c r="D54" s="20"/>
      <c r="E54" s="46" t="s">
        <v>22</v>
      </c>
      <c r="F54" s="114"/>
      <c r="G54" s="114"/>
      <c r="H54" s="121" t="s">
        <v>114</v>
      </c>
      <c r="I54" s="117"/>
      <c r="L54" s="108" t="s">
        <v>137</v>
      </c>
      <c r="N54" s="195" t="s">
        <v>162</v>
      </c>
    </row>
    <row r="55" spans="3:14">
      <c r="C55" s="110" t="s">
        <v>312</v>
      </c>
      <c r="D55" s="20"/>
      <c r="E55" s="46" t="s">
        <v>22</v>
      </c>
      <c r="F55" s="114"/>
      <c r="G55" s="114"/>
      <c r="H55" s="121" t="s">
        <v>114</v>
      </c>
      <c r="I55" s="117"/>
      <c r="L55" s="108" t="s">
        <v>137</v>
      </c>
      <c r="N55" s="195" t="s">
        <v>162</v>
      </c>
    </row>
    <row r="56" spans="3:14">
      <c r="C56" s="110" t="s">
        <v>313</v>
      </c>
      <c r="D56" s="20"/>
      <c r="E56" s="46" t="s">
        <v>22</v>
      </c>
      <c r="F56" s="114"/>
      <c r="G56" s="114"/>
      <c r="H56" s="121" t="s">
        <v>114</v>
      </c>
      <c r="I56" s="117"/>
      <c r="L56" s="108" t="s">
        <v>137</v>
      </c>
      <c r="N56" s="195" t="s">
        <v>162</v>
      </c>
    </row>
    <row r="57" spans="3:14">
      <c r="C57" s="110" t="s">
        <v>314</v>
      </c>
      <c r="D57" s="20"/>
      <c r="E57" s="46" t="s">
        <v>22</v>
      </c>
      <c r="F57" s="114"/>
      <c r="G57" s="114"/>
      <c r="H57" s="121" t="s">
        <v>114</v>
      </c>
      <c r="I57" s="117"/>
      <c r="L57" s="108" t="s">
        <v>137</v>
      </c>
      <c r="N57" s="195" t="s">
        <v>162</v>
      </c>
    </row>
    <row r="58" spans="3:14">
      <c r="C58" s="110" t="s">
        <v>315</v>
      </c>
      <c r="D58" s="20"/>
      <c r="E58" s="46" t="s">
        <v>22</v>
      </c>
      <c r="F58" s="114"/>
      <c r="G58" s="114"/>
      <c r="H58" s="121" t="s">
        <v>114</v>
      </c>
      <c r="I58" s="117"/>
      <c r="L58" s="108" t="s">
        <v>137</v>
      </c>
      <c r="N58" s="195" t="s">
        <v>162</v>
      </c>
    </row>
    <row r="59" spans="3:14">
      <c r="C59" s="110" t="s">
        <v>316</v>
      </c>
      <c r="D59" s="20"/>
      <c r="E59" s="46" t="s">
        <v>22</v>
      </c>
      <c r="F59" s="114"/>
      <c r="G59" s="114"/>
      <c r="H59" s="121" t="s">
        <v>114</v>
      </c>
      <c r="I59" s="117"/>
      <c r="L59" s="108" t="s">
        <v>137</v>
      </c>
      <c r="N59" s="195" t="s">
        <v>162</v>
      </c>
    </row>
    <row r="60" spans="3:14">
      <c r="C60" s="110" t="s">
        <v>317</v>
      </c>
      <c r="D60" s="20"/>
      <c r="E60" s="46" t="s">
        <v>22</v>
      </c>
      <c r="F60" s="114"/>
      <c r="G60" s="114"/>
      <c r="H60" s="121" t="s">
        <v>114</v>
      </c>
      <c r="I60" s="117"/>
      <c r="L60" s="108" t="s">
        <v>137</v>
      </c>
      <c r="N60" s="195" t="s">
        <v>162</v>
      </c>
    </row>
    <row r="61" spans="3:14">
      <c r="C61" s="111" t="s">
        <v>2</v>
      </c>
      <c r="D61" s="21"/>
      <c r="E61" s="47" t="s">
        <v>22</v>
      </c>
      <c r="F61" s="115"/>
      <c r="G61" s="115"/>
      <c r="H61" s="122" t="s">
        <v>114</v>
      </c>
      <c r="I61" s="118"/>
      <c r="L61" s="108" t="s">
        <v>137</v>
      </c>
      <c r="N61" s="195" t="s">
        <v>162</v>
      </c>
    </row>
    <row r="62" spans="3:14">
      <c r="C62" s="279"/>
      <c r="D62" s="282" t="s">
        <v>420</v>
      </c>
      <c r="E62" s="46" t="s">
        <v>22</v>
      </c>
      <c r="F62" s="112">
        <f>SUM(F40:F61)</f>
        <v>0</v>
      </c>
      <c r="G62" s="112">
        <f>SUM(G40:G61)</f>
        <v>0</v>
      </c>
      <c r="H62" s="120" t="s">
        <v>114</v>
      </c>
      <c r="I62" s="112">
        <f>SUM(I40:I61)</f>
        <v>0</v>
      </c>
      <c r="L62" s="108"/>
    </row>
    <row r="63" spans="3:14">
      <c r="C63" s="206" t="s">
        <v>169</v>
      </c>
      <c r="D63" s="18"/>
      <c r="E63" s="18"/>
      <c r="L63" s="108"/>
    </row>
    <row r="64" spans="3:14" ht="15" customHeight="1">
      <c r="C64" s="109" t="s">
        <v>42</v>
      </c>
      <c r="D64" s="19"/>
      <c r="E64" s="23" t="s">
        <v>22</v>
      </c>
      <c r="F64" s="113"/>
      <c r="G64" s="113"/>
      <c r="H64" s="119" t="s">
        <v>114</v>
      </c>
      <c r="I64" s="116"/>
      <c r="L64" s="108" t="s">
        <v>137</v>
      </c>
      <c r="N64" s="195" t="s">
        <v>162</v>
      </c>
    </row>
    <row r="65" spans="3:14" ht="15" customHeight="1">
      <c r="C65" s="110" t="s">
        <v>228</v>
      </c>
      <c r="D65" s="20"/>
      <c r="E65" s="46" t="s">
        <v>22</v>
      </c>
      <c r="F65" s="114"/>
      <c r="G65" s="114"/>
      <c r="H65" s="121" t="s">
        <v>114</v>
      </c>
      <c r="I65" s="117"/>
      <c r="L65" s="108" t="s">
        <v>137</v>
      </c>
      <c r="N65" s="195" t="s">
        <v>162</v>
      </c>
    </row>
    <row r="66" spans="3:14">
      <c r="C66" s="110" t="s">
        <v>229</v>
      </c>
      <c r="D66" s="20"/>
      <c r="E66" s="46" t="s">
        <v>22</v>
      </c>
      <c r="F66" s="114"/>
      <c r="G66" s="114"/>
      <c r="H66" s="121" t="s">
        <v>114</v>
      </c>
      <c r="I66" s="117"/>
      <c r="L66" s="108" t="s">
        <v>137</v>
      </c>
      <c r="N66" s="195" t="s">
        <v>162</v>
      </c>
    </row>
    <row r="67" spans="3:14">
      <c r="C67" s="110" t="s">
        <v>230</v>
      </c>
      <c r="D67" s="20"/>
      <c r="E67" s="46" t="s">
        <v>22</v>
      </c>
      <c r="F67" s="114"/>
      <c r="G67" s="114"/>
      <c r="H67" s="121" t="s">
        <v>114</v>
      </c>
      <c r="I67" s="117"/>
      <c r="L67" s="108" t="s">
        <v>137</v>
      </c>
      <c r="N67" s="195" t="s">
        <v>162</v>
      </c>
    </row>
    <row r="68" spans="3:14">
      <c r="C68" s="110" t="s">
        <v>231</v>
      </c>
      <c r="D68" s="20"/>
      <c r="E68" s="46" t="s">
        <v>22</v>
      </c>
      <c r="F68" s="114"/>
      <c r="G68" s="114"/>
      <c r="H68" s="121" t="s">
        <v>114</v>
      </c>
      <c r="I68" s="117"/>
      <c r="L68" s="108" t="s">
        <v>137</v>
      </c>
      <c r="N68" s="195" t="s">
        <v>162</v>
      </c>
    </row>
    <row r="69" spans="3:14">
      <c r="C69" s="110" t="s">
        <v>279</v>
      </c>
      <c r="D69" s="20"/>
      <c r="E69" s="46" t="s">
        <v>22</v>
      </c>
      <c r="F69" s="114"/>
      <c r="G69" s="114"/>
      <c r="H69" s="121" t="s">
        <v>114</v>
      </c>
      <c r="I69" s="117"/>
      <c r="L69" s="108" t="s">
        <v>137</v>
      </c>
      <c r="N69" s="195" t="s">
        <v>162</v>
      </c>
    </row>
    <row r="70" spans="3:14">
      <c r="C70" s="110" t="s">
        <v>280</v>
      </c>
      <c r="D70" s="20"/>
      <c r="E70" s="46" t="s">
        <v>22</v>
      </c>
      <c r="F70" s="114"/>
      <c r="G70" s="114"/>
      <c r="H70" s="121" t="s">
        <v>114</v>
      </c>
      <c r="I70" s="117"/>
      <c r="L70" s="108" t="s">
        <v>137</v>
      </c>
      <c r="N70" s="195" t="s">
        <v>162</v>
      </c>
    </row>
    <row r="71" spans="3:14">
      <c r="C71" s="110" t="s">
        <v>43</v>
      </c>
      <c r="D71" s="20"/>
      <c r="E71" s="46" t="s">
        <v>22</v>
      </c>
      <c r="F71" s="114"/>
      <c r="G71" s="114"/>
      <c r="H71" s="121" t="s">
        <v>114</v>
      </c>
      <c r="I71" s="117"/>
      <c r="L71" s="108" t="s">
        <v>137</v>
      </c>
      <c r="N71" s="195" t="s">
        <v>162</v>
      </c>
    </row>
    <row r="72" spans="3:14">
      <c r="C72" s="110" t="s">
        <v>232</v>
      </c>
      <c r="D72" s="20"/>
      <c r="E72" s="46" t="s">
        <v>22</v>
      </c>
      <c r="F72" s="114"/>
      <c r="G72" s="114"/>
      <c r="H72" s="121" t="s">
        <v>114</v>
      </c>
      <c r="I72" s="117"/>
      <c r="L72" s="108" t="s">
        <v>137</v>
      </c>
      <c r="N72" s="195" t="s">
        <v>162</v>
      </c>
    </row>
    <row r="73" spans="3:14">
      <c r="C73" s="110" t="s">
        <v>233</v>
      </c>
      <c r="D73" s="20"/>
      <c r="E73" s="46" t="s">
        <v>22</v>
      </c>
      <c r="F73" s="114"/>
      <c r="G73" s="114"/>
      <c r="H73" s="121" t="s">
        <v>114</v>
      </c>
      <c r="I73" s="117"/>
      <c r="L73" s="108" t="s">
        <v>137</v>
      </c>
      <c r="N73" s="195" t="s">
        <v>162</v>
      </c>
    </row>
    <row r="74" spans="3:14">
      <c r="C74" s="110" t="s">
        <v>234</v>
      </c>
      <c r="D74" s="20"/>
      <c r="E74" s="46" t="s">
        <v>22</v>
      </c>
      <c r="F74" s="114"/>
      <c r="G74" s="114"/>
      <c r="H74" s="121" t="s">
        <v>114</v>
      </c>
      <c r="I74" s="117"/>
      <c r="L74" s="108" t="s">
        <v>137</v>
      </c>
      <c r="N74" s="195" t="s">
        <v>162</v>
      </c>
    </row>
    <row r="75" spans="3:14">
      <c r="C75" s="110" t="s">
        <v>235</v>
      </c>
      <c r="D75" s="20"/>
      <c r="E75" s="46" t="s">
        <v>22</v>
      </c>
      <c r="F75" s="114"/>
      <c r="G75" s="114"/>
      <c r="H75" s="121" t="s">
        <v>114</v>
      </c>
      <c r="I75" s="117"/>
      <c r="L75" s="108" t="s">
        <v>137</v>
      </c>
      <c r="N75" s="195" t="s">
        <v>162</v>
      </c>
    </row>
    <row r="76" spans="3:14">
      <c r="C76" s="110" t="s">
        <v>281</v>
      </c>
      <c r="D76" s="20"/>
      <c r="E76" s="46" t="s">
        <v>22</v>
      </c>
      <c r="F76" s="114"/>
      <c r="G76" s="114"/>
      <c r="H76" s="121" t="s">
        <v>114</v>
      </c>
      <c r="I76" s="117"/>
      <c r="L76" s="108" t="s">
        <v>137</v>
      </c>
      <c r="N76" s="195" t="s">
        <v>162</v>
      </c>
    </row>
    <row r="77" spans="3:14">
      <c r="C77" s="110" t="s">
        <v>282</v>
      </c>
      <c r="D77" s="20"/>
      <c r="E77" s="46" t="s">
        <v>22</v>
      </c>
      <c r="F77" s="114"/>
      <c r="G77" s="114"/>
      <c r="H77" s="121" t="s">
        <v>114</v>
      </c>
      <c r="I77" s="117"/>
      <c r="L77" s="108" t="s">
        <v>137</v>
      </c>
      <c r="N77" s="195" t="s">
        <v>162</v>
      </c>
    </row>
    <row r="78" spans="3:14">
      <c r="C78" s="110" t="s">
        <v>44</v>
      </c>
      <c r="D78" s="20"/>
      <c r="E78" s="46" t="s">
        <v>22</v>
      </c>
      <c r="F78" s="114"/>
      <c r="G78" s="114"/>
      <c r="H78" s="121" t="s">
        <v>114</v>
      </c>
      <c r="I78" s="117"/>
      <c r="L78" s="108" t="s">
        <v>137</v>
      </c>
      <c r="N78" s="195" t="s">
        <v>162</v>
      </c>
    </row>
    <row r="79" spans="3:14">
      <c r="C79" s="110" t="s">
        <v>236</v>
      </c>
      <c r="D79" s="20"/>
      <c r="E79" s="46" t="s">
        <v>22</v>
      </c>
      <c r="F79" s="114"/>
      <c r="G79" s="114"/>
      <c r="H79" s="121" t="s">
        <v>114</v>
      </c>
      <c r="I79" s="117"/>
      <c r="L79" s="108" t="s">
        <v>137</v>
      </c>
      <c r="N79" s="195" t="s">
        <v>162</v>
      </c>
    </row>
    <row r="80" spans="3:14">
      <c r="C80" s="110" t="s">
        <v>237</v>
      </c>
      <c r="D80" s="20"/>
      <c r="E80" s="46" t="s">
        <v>22</v>
      </c>
      <c r="F80" s="114"/>
      <c r="G80" s="114"/>
      <c r="H80" s="121" t="s">
        <v>114</v>
      </c>
      <c r="I80" s="117"/>
      <c r="L80" s="108" t="s">
        <v>137</v>
      </c>
      <c r="N80" s="195" t="s">
        <v>162</v>
      </c>
    </row>
    <row r="81" spans="3:14">
      <c r="C81" s="110" t="s">
        <v>238</v>
      </c>
      <c r="D81" s="20"/>
      <c r="E81" s="46" t="s">
        <v>22</v>
      </c>
      <c r="F81" s="114"/>
      <c r="G81" s="114"/>
      <c r="H81" s="121" t="s">
        <v>114</v>
      </c>
      <c r="I81" s="117"/>
      <c r="L81" s="108" t="s">
        <v>137</v>
      </c>
      <c r="N81" s="195" t="s">
        <v>162</v>
      </c>
    </row>
    <row r="82" spans="3:14">
      <c r="C82" s="110" t="s">
        <v>239</v>
      </c>
      <c r="D82" s="20"/>
      <c r="E82" s="46" t="s">
        <v>22</v>
      </c>
      <c r="F82" s="114"/>
      <c r="G82" s="114"/>
      <c r="H82" s="121" t="s">
        <v>114</v>
      </c>
      <c r="I82" s="117"/>
      <c r="L82" s="108" t="s">
        <v>137</v>
      </c>
      <c r="N82" s="195" t="s">
        <v>162</v>
      </c>
    </row>
    <row r="83" spans="3:14">
      <c r="C83" s="110" t="s">
        <v>283</v>
      </c>
      <c r="D83" s="20"/>
      <c r="E83" s="46" t="s">
        <v>22</v>
      </c>
      <c r="F83" s="114"/>
      <c r="G83" s="114"/>
      <c r="H83" s="121" t="s">
        <v>114</v>
      </c>
      <c r="I83" s="117"/>
      <c r="L83" s="108" t="s">
        <v>137</v>
      </c>
      <c r="N83" s="195" t="s">
        <v>162</v>
      </c>
    </row>
    <row r="84" spans="3:14">
      <c r="C84" s="110" t="s">
        <v>284</v>
      </c>
      <c r="D84" s="20"/>
      <c r="E84" s="46" t="s">
        <v>22</v>
      </c>
      <c r="F84" s="114"/>
      <c r="G84" s="114"/>
      <c r="H84" s="121" t="s">
        <v>114</v>
      </c>
      <c r="I84" s="117"/>
      <c r="L84" s="108" t="s">
        <v>137</v>
      </c>
      <c r="N84" s="195" t="s">
        <v>162</v>
      </c>
    </row>
    <row r="85" spans="3:14">
      <c r="C85" s="111" t="s">
        <v>2</v>
      </c>
      <c r="D85" s="21"/>
      <c r="E85" s="47" t="s">
        <v>22</v>
      </c>
      <c r="F85" s="115"/>
      <c r="G85" s="115"/>
      <c r="H85" s="122" t="s">
        <v>114</v>
      </c>
      <c r="I85" s="118"/>
      <c r="L85" s="108" t="s">
        <v>137</v>
      </c>
      <c r="N85" s="195" t="s">
        <v>162</v>
      </c>
    </row>
    <row r="86" spans="3:14">
      <c r="C86" s="279"/>
      <c r="D86" s="282" t="s">
        <v>421</v>
      </c>
      <c r="E86" s="46" t="s">
        <v>22</v>
      </c>
      <c r="F86" s="112">
        <f>SUM(F64:F85)</f>
        <v>0</v>
      </c>
      <c r="G86" s="112">
        <f>SUM(G64:G85)</f>
        <v>0</v>
      </c>
      <c r="H86" s="120" t="s">
        <v>114</v>
      </c>
      <c r="I86" s="112">
        <f>SUM(I64:I85)</f>
        <v>0</v>
      </c>
      <c r="L86" s="108"/>
      <c r="M86" s="108"/>
      <c r="N86" s="108"/>
    </row>
    <row r="87" spans="3:14">
      <c r="C87" s="206" t="s">
        <v>170</v>
      </c>
      <c r="D87" s="18"/>
      <c r="E87" s="18"/>
      <c r="L87" s="108"/>
    </row>
    <row r="88" spans="3:14" ht="15" customHeight="1">
      <c r="C88" s="109" t="s">
        <v>45</v>
      </c>
      <c r="D88" s="19"/>
      <c r="E88" s="23" t="s">
        <v>351</v>
      </c>
      <c r="F88" s="113"/>
      <c r="G88" s="113"/>
      <c r="H88" s="119" t="s">
        <v>114</v>
      </c>
      <c r="I88" s="116"/>
      <c r="L88" s="108" t="s">
        <v>137</v>
      </c>
      <c r="N88" s="195" t="s">
        <v>162</v>
      </c>
    </row>
    <row r="89" spans="3:14">
      <c r="C89" s="110" t="s">
        <v>240</v>
      </c>
      <c r="D89" s="20"/>
      <c r="E89" s="73" t="s">
        <v>351</v>
      </c>
      <c r="F89" s="114"/>
      <c r="G89" s="114"/>
      <c r="H89" s="121" t="s">
        <v>114</v>
      </c>
      <c r="I89" s="117"/>
      <c r="L89" s="108" t="s">
        <v>137</v>
      </c>
      <c r="N89" s="195" t="s">
        <v>162</v>
      </c>
    </row>
    <row r="90" spans="3:14">
      <c r="C90" s="110" t="s">
        <v>241</v>
      </c>
      <c r="D90" s="20"/>
      <c r="E90" s="73" t="s">
        <v>351</v>
      </c>
      <c r="F90" s="114"/>
      <c r="G90" s="114"/>
      <c r="H90" s="121" t="s">
        <v>114</v>
      </c>
      <c r="I90" s="117"/>
      <c r="L90" s="108" t="s">
        <v>137</v>
      </c>
      <c r="N90" s="195" t="s">
        <v>162</v>
      </c>
    </row>
    <row r="91" spans="3:14">
      <c r="C91" s="110" t="s">
        <v>242</v>
      </c>
      <c r="D91" s="20"/>
      <c r="E91" s="73" t="s">
        <v>351</v>
      </c>
      <c r="F91" s="114"/>
      <c r="G91" s="114"/>
      <c r="H91" s="121" t="s">
        <v>114</v>
      </c>
      <c r="I91" s="117"/>
      <c r="L91" s="108" t="s">
        <v>137</v>
      </c>
      <c r="N91" s="195" t="s">
        <v>162</v>
      </c>
    </row>
    <row r="92" spans="3:14">
      <c r="C92" s="110" t="s">
        <v>243</v>
      </c>
      <c r="D92" s="20"/>
      <c r="E92" s="73" t="s">
        <v>351</v>
      </c>
      <c r="F92" s="114"/>
      <c r="G92" s="114"/>
      <c r="H92" s="121" t="s">
        <v>114</v>
      </c>
      <c r="I92" s="117"/>
      <c r="L92" s="108" t="s">
        <v>137</v>
      </c>
      <c r="N92" s="195" t="s">
        <v>162</v>
      </c>
    </row>
    <row r="93" spans="3:14">
      <c r="C93" s="110" t="s">
        <v>285</v>
      </c>
      <c r="D93" s="20"/>
      <c r="E93" s="73" t="s">
        <v>351</v>
      </c>
      <c r="F93" s="114"/>
      <c r="G93" s="114"/>
      <c r="H93" s="121" t="s">
        <v>114</v>
      </c>
      <c r="I93" s="117"/>
      <c r="L93" s="108" t="s">
        <v>137</v>
      </c>
      <c r="N93" s="195" t="s">
        <v>162</v>
      </c>
    </row>
    <row r="94" spans="3:14">
      <c r="C94" s="110" t="s">
        <v>286</v>
      </c>
      <c r="D94" s="20"/>
      <c r="E94" s="73" t="s">
        <v>351</v>
      </c>
      <c r="F94" s="114"/>
      <c r="G94" s="114"/>
      <c r="H94" s="121" t="s">
        <v>114</v>
      </c>
      <c r="I94" s="117"/>
      <c r="L94" s="108" t="s">
        <v>137</v>
      </c>
      <c r="N94" s="195" t="s">
        <v>162</v>
      </c>
    </row>
    <row r="95" spans="3:14">
      <c r="C95" s="110" t="s">
        <v>46</v>
      </c>
      <c r="D95" s="20"/>
      <c r="E95" s="73" t="s">
        <v>351</v>
      </c>
      <c r="F95" s="114"/>
      <c r="G95" s="114"/>
      <c r="H95" s="121" t="s">
        <v>114</v>
      </c>
      <c r="I95" s="117"/>
      <c r="L95" s="108" t="s">
        <v>137</v>
      </c>
      <c r="N95" s="195" t="s">
        <v>162</v>
      </c>
    </row>
    <row r="96" spans="3:14" ht="15" customHeight="1">
      <c r="C96" s="110" t="s">
        <v>244</v>
      </c>
      <c r="D96" s="20"/>
      <c r="E96" s="73" t="s">
        <v>351</v>
      </c>
      <c r="F96" s="114"/>
      <c r="G96" s="114"/>
      <c r="H96" s="121" t="s">
        <v>114</v>
      </c>
      <c r="I96" s="117"/>
      <c r="L96" s="108" t="s">
        <v>137</v>
      </c>
      <c r="N96" s="195" t="s">
        <v>162</v>
      </c>
    </row>
    <row r="97" spans="3:14">
      <c r="C97" s="110" t="s">
        <v>245</v>
      </c>
      <c r="D97" s="20"/>
      <c r="E97" s="73" t="s">
        <v>351</v>
      </c>
      <c r="F97" s="114"/>
      <c r="G97" s="114"/>
      <c r="H97" s="121" t="s">
        <v>114</v>
      </c>
      <c r="I97" s="117"/>
      <c r="L97" s="108" t="s">
        <v>137</v>
      </c>
      <c r="N97" s="195" t="s">
        <v>162</v>
      </c>
    </row>
    <row r="98" spans="3:14">
      <c r="C98" s="110" t="s">
        <v>246</v>
      </c>
      <c r="D98" s="20"/>
      <c r="E98" s="73" t="s">
        <v>351</v>
      </c>
      <c r="F98" s="114"/>
      <c r="G98" s="114"/>
      <c r="H98" s="121" t="s">
        <v>114</v>
      </c>
      <c r="I98" s="117"/>
      <c r="L98" s="108" t="s">
        <v>137</v>
      </c>
      <c r="N98" s="195" t="s">
        <v>162</v>
      </c>
    </row>
    <row r="99" spans="3:14">
      <c r="C99" s="110" t="s">
        <v>247</v>
      </c>
      <c r="D99" s="20"/>
      <c r="E99" s="73" t="s">
        <v>351</v>
      </c>
      <c r="F99" s="114"/>
      <c r="G99" s="114"/>
      <c r="H99" s="121" t="s">
        <v>114</v>
      </c>
      <c r="I99" s="117"/>
      <c r="L99" s="108" t="s">
        <v>137</v>
      </c>
      <c r="N99" s="195" t="s">
        <v>162</v>
      </c>
    </row>
    <row r="100" spans="3:14">
      <c r="C100" s="110" t="s">
        <v>287</v>
      </c>
      <c r="D100" s="20"/>
      <c r="E100" s="73" t="s">
        <v>351</v>
      </c>
      <c r="F100" s="114"/>
      <c r="G100" s="114"/>
      <c r="H100" s="121" t="s">
        <v>114</v>
      </c>
      <c r="I100" s="117"/>
      <c r="L100" s="108" t="s">
        <v>137</v>
      </c>
      <c r="N100" s="195" t="s">
        <v>162</v>
      </c>
    </row>
    <row r="101" spans="3:14">
      <c r="C101" s="110" t="s">
        <v>288</v>
      </c>
      <c r="D101" s="20"/>
      <c r="E101" s="73" t="s">
        <v>351</v>
      </c>
      <c r="F101" s="114"/>
      <c r="G101" s="114"/>
      <c r="H101" s="121" t="s">
        <v>114</v>
      </c>
      <c r="I101" s="117"/>
      <c r="L101" s="108" t="s">
        <v>137</v>
      </c>
      <c r="N101" s="195" t="s">
        <v>162</v>
      </c>
    </row>
    <row r="102" spans="3:14">
      <c r="C102" s="110" t="s">
        <v>47</v>
      </c>
      <c r="D102" s="20"/>
      <c r="E102" s="73" t="s">
        <v>351</v>
      </c>
      <c r="F102" s="114"/>
      <c r="G102" s="114"/>
      <c r="H102" s="121" t="s">
        <v>114</v>
      </c>
      <c r="I102" s="117"/>
      <c r="L102" s="108" t="s">
        <v>137</v>
      </c>
      <c r="N102" s="195" t="s">
        <v>162</v>
      </c>
    </row>
    <row r="103" spans="3:14">
      <c r="C103" s="110" t="s">
        <v>248</v>
      </c>
      <c r="D103" s="20"/>
      <c r="E103" s="73" t="s">
        <v>351</v>
      </c>
      <c r="F103" s="114"/>
      <c r="G103" s="114"/>
      <c r="H103" s="121" t="s">
        <v>114</v>
      </c>
      <c r="I103" s="117"/>
      <c r="L103" s="108" t="s">
        <v>137</v>
      </c>
      <c r="N103" s="195" t="s">
        <v>162</v>
      </c>
    </row>
    <row r="104" spans="3:14">
      <c r="C104" s="110" t="s">
        <v>249</v>
      </c>
      <c r="D104" s="20"/>
      <c r="E104" s="73" t="s">
        <v>351</v>
      </c>
      <c r="F104" s="114"/>
      <c r="G104" s="114"/>
      <c r="H104" s="121" t="s">
        <v>114</v>
      </c>
      <c r="I104" s="117"/>
      <c r="L104" s="108" t="s">
        <v>137</v>
      </c>
      <c r="N104" s="195" t="s">
        <v>162</v>
      </c>
    </row>
    <row r="105" spans="3:14">
      <c r="C105" s="110" t="s">
        <v>250</v>
      </c>
      <c r="D105" s="20"/>
      <c r="E105" s="73" t="s">
        <v>351</v>
      </c>
      <c r="F105" s="114"/>
      <c r="G105" s="114"/>
      <c r="H105" s="121" t="s">
        <v>114</v>
      </c>
      <c r="I105" s="117"/>
      <c r="L105" s="108" t="s">
        <v>137</v>
      </c>
      <c r="N105" s="195" t="s">
        <v>162</v>
      </c>
    </row>
    <row r="106" spans="3:14">
      <c r="C106" s="110" t="s">
        <v>251</v>
      </c>
      <c r="D106" s="20"/>
      <c r="E106" s="73" t="s">
        <v>351</v>
      </c>
      <c r="F106" s="114"/>
      <c r="G106" s="114"/>
      <c r="H106" s="121" t="s">
        <v>114</v>
      </c>
      <c r="I106" s="117"/>
      <c r="L106" s="108" t="s">
        <v>137</v>
      </c>
      <c r="N106" s="195" t="s">
        <v>162</v>
      </c>
    </row>
    <row r="107" spans="3:14">
      <c r="C107" s="110" t="s">
        <v>289</v>
      </c>
      <c r="D107" s="20"/>
      <c r="E107" s="73" t="s">
        <v>351</v>
      </c>
      <c r="F107" s="114"/>
      <c r="G107" s="114"/>
      <c r="H107" s="121" t="s">
        <v>114</v>
      </c>
      <c r="I107" s="117"/>
      <c r="L107" s="108" t="s">
        <v>137</v>
      </c>
      <c r="N107" s="195" t="s">
        <v>162</v>
      </c>
    </row>
    <row r="108" spans="3:14">
      <c r="C108" s="110" t="s">
        <v>290</v>
      </c>
      <c r="D108" s="20"/>
      <c r="E108" s="73" t="s">
        <v>351</v>
      </c>
      <c r="F108" s="114"/>
      <c r="G108" s="114"/>
      <c r="H108" s="121" t="s">
        <v>114</v>
      </c>
      <c r="I108" s="117"/>
      <c r="L108" s="108" t="s">
        <v>137</v>
      </c>
      <c r="N108" s="195" t="s">
        <v>162</v>
      </c>
    </row>
    <row r="109" spans="3:14">
      <c r="C109" s="110" t="s">
        <v>48</v>
      </c>
      <c r="D109" s="20"/>
      <c r="E109" s="73" t="s">
        <v>351</v>
      </c>
      <c r="F109" s="114"/>
      <c r="G109" s="114"/>
      <c r="H109" s="121" t="s">
        <v>114</v>
      </c>
      <c r="I109" s="117"/>
      <c r="L109" s="108" t="s">
        <v>137</v>
      </c>
      <c r="N109" s="195" t="s">
        <v>162</v>
      </c>
    </row>
    <row r="110" spans="3:14" ht="15" customHeight="1">
      <c r="C110" s="110" t="s">
        <v>252</v>
      </c>
      <c r="D110" s="20"/>
      <c r="E110" s="73" t="s">
        <v>351</v>
      </c>
      <c r="F110" s="114"/>
      <c r="G110" s="114"/>
      <c r="H110" s="121" t="s">
        <v>114</v>
      </c>
      <c r="I110" s="117"/>
      <c r="L110" s="108" t="s">
        <v>137</v>
      </c>
      <c r="N110" s="195" t="s">
        <v>162</v>
      </c>
    </row>
    <row r="111" spans="3:14">
      <c r="C111" s="110" t="s">
        <v>253</v>
      </c>
      <c r="D111" s="20"/>
      <c r="E111" s="73" t="s">
        <v>351</v>
      </c>
      <c r="F111" s="114"/>
      <c r="G111" s="114"/>
      <c r="H111" s="121" t="s">
        <v>114</v>
      </c>
      <c r="I111" s="117"/>
      <c r="L111" s="108" t="s">
        <v>137</v>
      </c>
      <c r="N111" s="195" t="s">
        <v>162</v>
      </c>
    </row>
    <row r="112" spans="3:14">
      <c r="C112" s="110" t="s">
        <v>254</v>
      </c>
      <c r="D112" s="20"/>
      <c r="E112" s="73" t="s">
        <v>351</v>
      </c>
      <c r="F112" s="114"/>
      <c r="G112" s="114"/>
      <c r="H112" s="121" t="s">
        <v>114</v>
      </c>
      <c r="I112" s="117"/>
      <c r="L112" s="108" t="s">
        <v>137</v>
      </c>
      <c r="N112" s="195" t="s">
        <v>162</v>
      </c>
    </row>
    <row r="113" spans="3:14">
      <c r="C113" s="110" t="s">
        <v>255</v>
      </c>
      <c r="D113" s="20"/>
      <c r="E113" s="73" t="s">
        <v>351</v>
      </c>
      <c r="F113" s="114"/>
      <c r="G113" s="114"/>
      <c r="H113" s="121" t="s">
        <v>114</v>
      </c>
      <c r="I113" s="117"/>
      <c r="L113" s="108" t="s">
        <v>137</v>
      </c>
      <c r="N113" s="195" t="s">
        <v>162</v>
      </c>
    </row>
    <row r="114" spans="3:14">
      <c r="C114" s="110" t="s">
        <v>291</v>
      </c>
      <c r="D114" s="20"/>
      <c r="E114" s="73" t="s">
        <v>351</v>
      </c>
      <c r="F114" s="114"/>
      <c r="G114" s="114"/>
      <c r="H114" s="121" t="s">
        <v>114</v>
      </c>
      <c r="I114" s="117"/>
      <c r="L114" s="108" t="s">
        <v>137</v>
      </c>
      <c r="N114" s="195" t="s">
        <v>162</v>
      </c>
    </row>
    <row r="115" spans="3:14">
      <c r="C115" s="110" t="s">
        <v>292</v>
      </c>
      <c r="D115" s="20"/>
      <c r="E115" s="73" t="s">
        <v>351</v>
      </c>
      <c r="F115" s="114"/>
      <c r="G115" s="114"/>
      <c r="H115" s="121" t="s">
        <v>114</v>
      </c>
      <c r="I115" s="117"/>
      <c r="L115" s="108" t="s">
        <v>137</v>
      </c>
      <c r="N115" s="195" t="s">
        <v>162</v>
      </c>
    </row>
    <row r="116" spans="3:14">
      <c r="C116" s="110" t="s">
        <v>49</v>
      </c>
      <c r="D116" s="20"/>
      <c r="E116" s="73" t="s">
        <v>351</v>
      </c>
      <c r="F116" s="114"/>
      <c r="G116" s="114"/>
      <c r="H116" s="121" t="s">
        <v>114</v>
      </c>
      <c r="I116" s="117"/>
      <c r="L116" s="108" t="s">
        <v>137</v>
      </c>
      <c r="N116" s="195" t="s">
        <v>162</v>
      </c>
    </row>
    <row r="117" spans="3:14">
      <c r="C117" s="110" t="s">
        <v>256</v>
      </c>
      <c r="D117" s="20"/>
      <c r="E117" s="73" t="s">
        <v>351</v>
      </c>
      <c r="F117" s="114"/>
      <c r="G117" s="114"/>
      <c r="H117" s="121" t="s">
        <v>114</v>
      </c>
      <c r="I117" s="117"/>
      <c r="L117" s="108" t="s">
        <v>137</v>
      </c>
      <c r="N117" s="195" t="s">
        <v>162</v>
      </c>
    </row>
    <row r="118" spans="3:14">
      <c r="C118" s="110" t="s">
        <v>257</v>
      </c>
      <c r="D118" s="20"/>
      <c r="E118" s="73" t="s">
        <v>351</v>
      </c>
      <c r="F118" s="114"/>
      <c r="G118" s="114"/>
      <c r="H118" s="121" t="s">
        <v>114</v>
      </c>
      <c r="I118" s="117"/>
      <c r="L118" s="108" t="s">
        <v>137</v>
      </c>
      <c r="N118" s="195" t="s">
        <v>162</v>
      </c>
    </row>
    <row r="119" spans="3:14" ht="15" customHeight="1">
      <c r="C119" s="110" t="s">
        <v>258</v>
      </c>
      <c r="D119" s="20"/>
      <c r="E119" s="73" t="s">
        <v>351</v>
      </c>
      <c r="F119" s="114"/>
      <c r="G119" s="114"/>
      <c r="H119" s="121" t="s">
        <v>114</v>
      </c>
      <c r="I119" s="117"/>
      <c r="L119" s="108" t="s">
        <v>137</v>
      </c>
      <c r="N119" s="195" t="s">
        <v>162</v>
      </c>
    </row>
    <row r="120" spans="3:14">
      <c r="C120" s="110" t="s">
        <v>259</v>
      </c>
      <c r="D120" s="20"/>
      <c r="E120" s="73" t="s">
        <v>351</v>
      </c>
      <c r="F120" s="114"/>
      <c r="G120" s="114"/>
      <c r="H120" s="121" t="s">
        <v>114</v>
      </c>
      <c r="I120" s="117"/>
      <c r="L120" s="108" t="s">
        <v>137</v>
      </c>
      <c r="N120" s="195" t="s">
        <v>162</v>
      </c>
    </row>
    <row r="121" spans="3:14">
      <c r="C121" s="110" t="s">
        <v>293</v>
      </c>
      <c r="D121" s="20"/>
      <c r="E121" s="73" t="s">
        <v>351</v>
      </c>
      <c r="F121" s="114"/>
      <c r="G121" s="114"/>
      <c r="H121" s="121" t="s">
        <v>114</v>
      </c>
      <c r="I121" s="117"/>
      <c r="L121" s="108" t="s">
        <v>137</v>
      </c>
      <c r="N121" s="195" t="s">
        <v>162</v>
      </c>
    </row>
    <row r="122" spans="3:14">
      <c r="C122" s="110" t="s">
        <v>294</v>
      </c>
      <c r="D122" s="20"/>
      <c r="E122" s="73" t="s">
        <v>351</v>
      </c>
      <c r="F122" s="114"/>
      <c r="G122" s="114"/>
      <c r="H122" s="121" t="s">
        <v>114</v>
      </c>
      <c r="I122" s="117"/>
      <c r="L122" s="108" t="s">
        <v>137</v>
      </c>
      <c r="N122" s="195" t="s">
        <v>162</v>
      </c>
    </row>
    <row r="123" spans="3:14">
      <c r="C123" s="111" t="s">
        <v>2</v>
      </c>
      <c r="D123" s="21"/>
      <c r="E123" s="47" t="s">
        <v>351</v>
      </c>
      <c r="F123" s="115"/>
      <c r="G123" s="115"/>
      <c r="H123" s="122" t="s">
        <v>114</v>
      </c>
      <c r="I123" s="118"/>
      <c r="L123" s="108" t="s">
        <v>137</v>
      </c>
      <c r="N123" s="195" t="s">
        <v>162</v>
      </c>
    </row>
    <row r="124" spans="3:14">
      <c r="C124" s="279"/>
      <c r="D124" s="282" t="s">
        <v>422</v>
      </c>
      <c r="E124" s="73" t="s">
        <v>351</v>
      </c>
      <c r="F124" s="112">
        <f>SUM(F88:F123)</f>
        <v>0</v>
      </c>
      <c r="G124" s="112">
        <f>SUM(G88:G123)</f>
        <v>0</v>
      </c>
      <c r="H124" s="120" t="s">
        <v>114</v>
      </c>
      <c r="I124" s="112">
        <f>SUM(I88:I123)</f>
        <v>0</v>
      </c>
      <c r="L124" s="108"/>
      <c r="M124" s="108"/>
      <c r="N124" s="108"/>
    </row>
    <row r="125" spans="3:14">
      <c r="C125" s="206" t="s">
        <v>340</v>
      </c>
      <c r="D125" s="18"/>
      <c r="E125" s="18"/>
      <c r="L125" s="108"/>
    </row>
    <row r="126" spans="3:14" ht="15" customHeight="1">
      <c r="C126" s="109" t="s">
        <v>260</v>
      </c>
      <c r="D126" s="19"/>
      <c r="E126" s="23" t="s">
        <v>351</v>
      </c>
      <c r="F126" s="113"/>
      <c r="G126" s="113"/>
      <c r="H126" s="119" t="s">
        <v>114</v>
      </c>
      <c r="I126" s="116"/>
      <c r="L126" s="108" t="s">
        <v>137</v>
      </c>
      <c r="N126" s="195" t="s">
        <v>162</v>
      </c>
    </row>
    <row r="127" spans="3:14">
      <c r="C127" s="110" t="s">
        <v>261</v>
      </c>
      <c r="D127" s="20"/>
      <c r="E127" s="46" t="s">
        <v>351</v>
      </c>
      <c r="F127" s="114"/>
      <c r="G127" s="114"/>
      <c r="H127" s="121" t="s">
        <v>114</v>
      </c>
      <c r="I127" s="117"/>
      <c r="L127" s="108" t="s">
        <v>137</v>
      </c>
      <c r="N127" s="195" t="s">
        <v>162</v>
      </c>
    </row>
    <row r="128" spans="3:14">
      <c r="C128" s="110" t="s">
        <v>262</v>
      </c>
      <c r="D128" s="20"/>
      <c r="E128" s="46" t="s">
        <v>351</v>
      </c>
      <c r="F128" s="114"/>
      <c r="G128" s="114"/>
      <c r="H128" s="121" t="s">
        <v>114</v>
      </c>
      <c r="I128" s="117"/>
      <c r="L128" s="108" t="s">
        <v>137</v>
      </c>
      <c r="N128" s="195" t="s">
        <v>162</v>
      </c>
    </row>
    <row r="129" spans="3:14">
      <c r="C129" s="110" t="s">
        <v>295</v>
      </c>
      <c r="D129" s="20"/>
      <c r="E129" s="46" t="s">
        <v>351</v>
      </c>
      <c r="F129" s="114"/>
      <c r="G129" s="114"/>
      <c r="H129" s="121" t="s">
        <v>114</v>
      </c>
      <c r="I129" s="117"/>
      <c r="L129" s="108" t="s">
        <v>137</v>
      </c>
      <c r="N129" s="195" t="s">
        <v>162</v>
      </c>
    </row>
    <row r="130" spans="3:14">
      <c r="C130" s="110" t="s">
        <v>296</v>
      </c>
      <c r="D130" s="20"/>
      <c r="E130" s="46" t="s">
        <v>351</v>
      </c>
      <c r="F130" s="114"/>
      <c r="G130" s="114"/>
      <c r="H130" s="121" t="s">
        <v>114</v>
      </c>
      <c r="I130" s="117"/>
      <c r="L130" s="108" t="s">
        <v>137</v>
      </c>
      <c r="N130" s="195" t="s">
        <v>162</v>
      </c>
    </row>
    <row r="131" spans="3:14">
      <c r="C131" s="110" t="s">
        <v>297</v>
      </c>
      <c r="D131" s="20"/>
      <c r="E131" s="46" t="s">
        <v>351</v>
      </c>
      <c r="F131" s="114"/>
      <c r="G131" s="114"/>
      <c r="H131" s="121" t="s">
        <v>114</v>
      </c>
      <c r="I131" s="117"/>
      <c r="L131" s="108" t="s">
        <v>137</v>
      </c>
      <c r="N131" s="195" t="s">
        <v>162</v>
      </c>
    </row>
    <row r="132" spans="3:14">
      <c r="C132" s="110" t="s">
        <v>298</v>
      </c>
      <c r="D132" s="20"/>
      <c r="E132" s="46" t="s">
        <v>351</v>
      </c>
      <c r="F132" s="114"/>
      <c r="G132" s="114"/>
      <c r="H132" s="121" t="s">
        <v>114</v>
      </c>
      <c r="I132" s="117"/>
      <c r="L132" s="108" t="s">
        <v>137</v>
      </c>
      <c r="N132" s="195" t="s">
        <v>162</v>
      </c>
    </row>
    <row r="133" spans="3:14">
      <c r="C133" s="110" t="s">
        <v>299</v>
      </c>
      <c r="D133" s="20"/>
      <c r="E133" s="46" t="s">
        <v>351</v>
      </c>
      <c r="F133" s="114"/>
      <c r="G133" s="114"/>
      <c r="H133" s="121" t="s">
        <v>114</v>
      </c>
      <c r="I133" s="117"/>
      <c r="L133" s="108" t="s">
        <v>137</v>
      </c>
      <c r="N133" s="195" t="s">
        <v>162</v>
      </c>
    </row>
    <row r="134" spans="3:14">
      <c r="C134" s="110" t="s">
        <v>318</v>
      </c>
      <c r="D134" s="20"/>
      <c r="E134" s="46" t="s">
        <v>351</v>
      </c>
      <c r="F134" s="114"/>
      <c r="G134" s="114"/>
      <c r="H134" s="121" t="s">
        <v>114</v>
      </c>
      <c r="I134" s="117"/>
      <c r="L134" s="108" t="s">
        <v>137</v>
      </c>
      <c r="N134" s="195" t="s">
        <v>162</v>
      </c>
    </row>
    <row r="135" spans="3:14">
      <c r="C135" s="110" t="s">
        <v>319</v>
      </c>
      <c r="D135" s="20"/>
      <c r="E135" s="46" t="s">
        <v>351</v>
      </c>
      <c r="F135" s="114"/>
      <c r="G135" s="114"/>
      <c r="H135" s="121" t="s">
        <v>114</v>
      </c>
      <c r="I135" s="117"/>
      <c r="L135" s="108" t="s">
        <v>137</v>
      </c>
      <c r="N135" s="195" t="s">
        <v>162</v>
      </c>
    </row>
    <row r="136" spans="3:14">
      <c r="C136" s="110" t="s">
        <v>320</v>
      </c>
      <c r="D136" s="20"/>
      <c r="E136" s="46" t="s">
        <v>351</v>
      </c>
      <c r="F136" s="114"/>
      <c r="G136" s="114"/>
      <c r="H136" s="121" t="s">
        <v>114</v>
      </c>
      <c r="I136" s="117"/>
      <c r="L136" s="108" t="s">
        <v>137</v>
      </c>
      <c r="N136" s="195" t="s">
        <v>162</v>
      </c>
    </row>
    <row r="137" spans="3:14">
      <c r="C137" s="110" t="s">
        <v>321</v>
      </c>
      <c r="D137" s="20"/>
      <c r="E137" s="46" t="s">
        <v>351</v>
      </c>
      <c r="F137" s="114"/>
      <c r="G137" s="114"/>
      <c r="H137" s="121" t="s">
        <v>114</v>
      </c>
      <c r="I137" s="117"/>
      <c r="L137" s="108" t="s">
        <v>137</v>
      </c>
      <c r="N137" s="195" t="s">
        <v>162</v>
      </c>
    </row>
    <row r="138" spans="3:14">
      <c r="C138" s="110" t="s">
        <v>322</v>
      </c>
      <c r="D138" s="20"/>
      <c r="E138" s="46" t="s">
        <v>351</v>
      </c>
      <c r="F138" s="114"/>
      <c r="G138" s="114"/>
      <c r="H138" s="121" t="s">
        <v>114</v>
      </c>
      <c r="I138" s="117"/>
      <c r="L138" s="108" t="s">
        <v>137</v>
      </c>
      <c r="N138" s="195" t="s">
        <v>162</v>
      </c>
    </row>
    <row r="139" spans="3:14">
      <c r="C139" s="110" t="s">
        <v>323</v>
      </c>
      <c r="D139" s="20"/>
      <c r="E139" s="46" t="s">
        <v>351</v>
      </c>
      <c r="F139" s="114"/>
      <c r="G139" s="114"/>
      <c r="H139" s="121" t="s">
        <v>114</v>
      </c>
      <c r="I139" s="117"/>
      <c r="L139" s="108" t="s">
        <v>137</v>
      </c>
      <c r="N139" s="195" t="s">
        <v>162</v>
      </c>
    </row>
    <row r="140" spans="3:14">
      <c r="C140" s="110" t="s">
        <v>324</v>
      </c>
      <c r="D140" s="20"/>
      <c r="E140" s="46" t="s">
        <v>351</v>
      </c>
      <c r="F140" s="114"/>
      <c r="G140" s="114"/>
      <c r="H140" s="121" t="s">
        <v>114</v>
      </c>
      <c r="I140" s="117"/>
      <c r="L140" s="108" t="s">
        <v>137</v>
      </c>
      <c r="N140" s="195" t="s">
        <v>162</v>
      </c>
    </row>
    <row r="141" spans="3:14">
      <c r="C141" s="110" t="s">
        <v>325</v>
      </c>
      <c r="D141" s="20"/>
      <c r="E141" s="46" t="s">
        <v>351</v>
      </c>
      <c r="F141" s="114"/>
      <c r="G141" s="114"/>
      <c r="H141" s="121" t="s">
        <v>114</v>
      </c>
      <c r="I141" s="117"/>
      <c r="L141" s="108" t="s">
        <v>137</v>
      </c>
      <c r="N141" s="195" t="s">
        <v>162</v>
      </c>
    </row>
    <row r="142" spans="3:14">
      <c r="C142" s="110" t="s">
        <v>326</v>
      </c>
      <c r="D142" s="20"/>
      <c r="E142" s="46" t="s">
        <v>351</v>
      </c>
      <c r="F142" s="114"/>
      <c r="G142" s="114"/>
      <c r="H142" s="121" t="s">
        <v>114</v>
      </c>
      <c r="I142" s="117"/>
      <c r="L142" s="108" t="s">
        <v>137</v>
      </c>
      <c r="N142" s="195" t="s">
        <v>162</v>
      </c>
    </row>
    <row r="143" spans="3:14">
      <c r="C143" s="110" t="s">
        <v>327</v>
      </c>
      <c r="D143" s="20"/>
      <c r="E143" s="46" t="s">
        <v>351</v>
      </c>
      <c r="F143" s="114"/>
      <c r="G143" s="114"/>
      <c r="H143" s="121" t="s">
        <v>114</v>
      </c>
      <c r="I143" s="117"/>
      <c r="L143" s="108" t="s">
        <v>137</v>
      </c>
      <c r="N143" s="195" t="s">
        <v>162</v>
      </c>
    </row>
    <row r="144" spans="3:14">
      <c r="C144" s="110" t="s">
        <v>334</v>
      </c>
      <c r="D144" s="20"/>
      <c r="E144" s="46" t="s">
        <v>351</v>
      </c>
      <c r="F144" s="114"/>
      <c r="G144" s="114"/>
      <c r="H144" s="121" t="s">
        <v>114</v>
      </c>
      <c r="I144" s="117"/>
      <c r="L144" s="108" t="s">
        <v>137</v>
      </c>
      <c r="N144" s="195" t="s">
        <v>162</v>
      </c>
    </row>
    <row r="145" spans="3:14">
      <c r="C145" s="110" t="s">
        <v>335</v>
      </c>
      <c r="D145" s="20"/>
      <c r="E145" s="46" t="s">
        <v>351</v>
      </c>
      <c r="F145" s="114"/>
      <c r="G145" s="114"/>
      <c r="H145" s="121" t="s">
        <v>114</v>
      </c>
      <c r="I145" s="117"/>
      <c r="L145" s="108" t="s">
        <v>137</v>
      </c>
      <c r="N145" s="195" t="s">
        <v>162</v>
      </c>
    </row>
    <row r="146" spans="3:14">
      <c r="C146" s="110" t="s">
        <v>336</v>
      </c>
      <c r="D146" s="20"/>
      <c r="E146" s="46" t="s">
        <v>351</v>
      </c>
      <c r="F146" s="114"/>
      <c r="G146" s="114"/>
      <c r="H146" s="121" t="s">
        <v>114</v>
      </c>
      <c r="I146" s="117"/>
      <c r="L146" s="108" t="s">
        <v>137</v>
      </c>
      <c r="N146" s="195" t="s">
        <v>162</v>
      </c>
    </row>
    <row r="147" spans="3:14">
      <c r="C147" s="110" t="s">
        <v>337</v>
      </c>
      <c r="D147" s="20"/>
      <c r="E147" s="46" t="s">
        <v>351</v>
      </c>
      <c r="F147" s="114"/>
      <c r="G147" s="114"/>
      <c r="H147" s="121" t="s">
        <v>114</v>
      </c>
      <c r="I147" s="117"/>
      <c r="L147" s="108" t="s">
        <v>137</v>
      </c>
      <c r="N147" s="195" t="s">
        <v>162</v>
      </c>
    </row>
    <row r="148" spans="3:14">
      <c r="C148" s="110" t="s">
        <v>338</v>
      </c>
      <c r="D148" s="20"/>
      <c r="E148" s="46" t="s">
        <v>351</v>
      </c>
      <c r="F148" s="114"/>
      <c r="G148" s="114"/>
      <c r="H148" s="121" t="s">
        <v>114</v>
      </c>
      <c r="I148" s="117"/>
      <c r="L148" s="108" t="s">
        <v>137</v>
      </c>
      <c r="N148" s="195" t="s">
        <v>162</v>
      </c>
    </row>
    <row r="149" spans="3:14">
      <c r="C149" s="110" t="s">
        <v>339</v>
      </c>
      <c r="D149" s="20"/>
      <c r="E149" s="46" t="s">
        <v>351</v>
      </c>
      <c r="F149" s="114"/>
      <c r="G149" s="114"/>
      <c r="H149" s="121" t="s">
        <v>114</v>
      </c>
      <c r="I149" s="117"/>
      <c r="L149" s="108" t="s">
        <v>137</v>
      </c>
      <c r="N149" s="195" t="s">
        <v>162</v>
      </c>
    </row>
    <row r="150" spans="3:14">
      <c r="C150" s="111" t="s">
        <v>2</v>
      </c>
      <c r="D150" s="21"/>
      <c r="E150" s="47" t="s">
        <v>351</v>
      </c>
      <c r="F150" s="115"/>
      <c r="G150" s="115"/>
      <c r="H150" s="122" t="s">
        <v>114</v>
      </c>
      <c r="I150" s="118"/>
      <c r="L150" s="108" t="s">
        <v>137</v>
      </c>
      <c r="N150" s="195" t="s">
        <v>162</v>
      </c>
    </row>
    <row r="151" spans="3:14">
      <c r="C151" s="279"/>
      <c r="D151" s="282" t="s">
        <v>423</v>
      </c>
      <c r="E151" s="73" t="s">
        <v>351</v>
      </c>
      <c r="F151" s="112">
        <f>SUM(F126:F150)</f>
        <v>0</v>
      </c>
      <c r="G151" s="112">
        <f>SUM(G126:G150)</f>
        <v>0</v>
      </c>
      <c r="H151" s="120" t="s">
        <v>114</v>
      </c>
      <c r="I151" s="112">
        <f>SUM(I126:I150)</f>
        <v>0</v>
      </c>
      <c r="L151" s="108"/>
      <c r="M151" s="108"/>
      <c r="N151" s="108"/>
    </row>
    <row r="152" spans="3:14">
      <c r="C152" s="206" t="s">
        <v>171</v>
      </c>
      <c r="D152" s="18"/>
      <c r="E152" s="18"/>
      <c r="L152" s="108"/>
    </row>
    <row r="153" spans="3:14" ht="15" customHeight="1">
      <c r="C153" s="109" t="s">
        <v>50</v>
      </c>
      <c r="D153" s="19"/>
      <c r="E153" s="23" t="s">
        <v>351</v>
      </c>
      <c r="F153" s="113"/>
      <c r="G153" s="113"/>
      <c r="H153" s="119" t="s">
        <v>114</v>
      </c>
      <c r="I153" s="116"/>
      <c r="L153" s="108" t="s">
        <v>137</v>
      </c>
      <c r="N153" s="195" t="s">
        <v>162</v>
      </c>
    </row>
    <row r="154" spans="3:14">
      <c r="C154" s="110" t="s">
        <v>300</v>
      </c>
      <c r="D154" s="20"/>
      <c r="E154" s="73" t="s">
        <v>351</v>
      </c>
      <c r="F154" s="114"/>
      <c r="G154" s="114"/>
      <c r="H154" s="121" t="s">
        <v>114</v>
      </c>
      <c r="I154" s="117"/>
      <c r="L154" s="108" t="s">
        <v>137</v>
      </c>
      <c r="N154" s="195" t="s">
        <v>162</v>
      </c>
    </row>
    <row r="155" spans="3:14">
      <c r="C155" s="110" t="s">
        <v>301</v>
      </c>
      <c r="D155" s="20"/>
      <c r="E155" s="73" t="s">
        <v>351</v>
      </c>
      <c r="F155" s="114"/>
      <c r="G155" s="114"/>
      <c r="H155" s="121" t="s">
        <v>114</v>
      </c>
      <c r="I155" s="117"/>
      <c r="L155" s="108" t="s">
        <v>137</v>
      </c>
      <c r="N155" s="195" t="s">
        <v>162</v>
      </c>
    </row>
    <row r="156" spans="3:14">
      <c r="C156" s="110" t="s">
        <v>302</v>
      </c>
      <c r="D156" s="20"/>
      <c r="E156" s="73" t="s">
        <v>351</v>
      </c>
      <c r="F156" s="114"/>
      <c r="G156" s="114"/>
      <c r="H156" s="121" t="s">
        <v>114</v>
      </c>
      <c r="I156" s="117"/>
      <c r="L156" s="108" t="s">
        <v>137</v>
      </c>
      <c r="N156" s="195" t="s">
        <v>162</v>
      </c>
    </row>
    <row r="157" spans="3:14">
      <c r="C157" s="110" t="s">
        <v>303</v>
      </c>
      <c r="D157" s="20"/>
      <c r="E157" s="73" t="s">
        <v>351</v>
      </c>
      <c r="F157" s="114"/>
      <c r="G157" s="114"/>
      <c r="H157" s="121" t="s">
        <v>114</v>
      </c>
      <c r="I157" s="117"/>
      <c r="L157" s="108" t="s">
        <v>137</v>
      </c>
      <c r="N157" s="195" t="s">
        <v>162</v>
      </c>
    </row>
    <row r="158" spans="3:14">
      <c r="C158" s="110" t="s">
        <v>328</v>
      </c>
      <c r="D158" s="20"/>
      <c r="E158" s="73" t="s">
        <v>351</v>
      </c>
      <c r="F158" s="114"/>
      <c r="G158" s="114"/>
      <c r="H158" s="121" t="s">
        <v>114</v>
      </c>
      <c r="I158" s="117"/>
      <c r="L158" s="108" t="s">
        <v>137</v>
      </c>
      <c r="N158" s="195" t="s">
        <v>162</v>
      </c>
    </row>
    <row r="159" spans="3:14">
      <c r="C159" s="110" t="s">
        <v>329</v>
      </c>
      <c r="D159" s="20"/>
      <c r="E159" s="73" t="s">
        <v>351</v>
      </c>
      <c r="F159" s="114"/>
      <c r="G159" s="114"/>
      <c r="H159" s="121" t="s">
        <v>114</v>
      </c>
      <c r="I159" s="117"/>
      <c r="L159" s="108" t="s">
        <v>137</v>
      </c>
      <c r="N159" s="195" t="s">
        <v>162</v>
      </c>
    </row>
    <row r="160" spans="3:14">
      <c r="C160" s="110" t="s">
        <v>51</v>
      </c>
      <c r="D160" s="20"/>
      <c r="E160" s="73" t="s">
        <v>351</v>
      </c>
      <c r="F160" s="114"/>
      <c r="G160" s="114"/>
      <c r="H160" s="121" t="s">
        <v>114</v>
      </c>
      <c r="I160" s="117"/>
      <c r="L160" s="108" t="s">
        <v>137</v>
      </c>
      <c r="N160" s="195" t="s">
        <v>162</v>
      </c>
    </row>
    <row r="161" spans="3:14">
      <c r="C161" s="110" t="s">
        <v>304</v>
      </c>
      <c r="D161" s="20"/>
      <c r="E161" s="73" t="s">
        <v>351</v>
      </c>
      <c r="F161" s="114"/>
      <c r="G161" s="114"/>
      <c r="H161" s="121" t="s">
        <v>114</v>
      </c>
      <c r="I161" s="117"/>
      <c r="L161" s="108" t="s">
        <v>137</v>
      </c>
      <c r="N161" s="195" t="s">
        <v>162</v>
      </c>
    </row>
    <row r="162" spans="3:14">
      <c r="C162" s="110" t="s">
        <v>305</v>
      </c>
      <c r="D162" s="20"/>
      <c r="E162" s="73" t="s">
        <v>351</v>
      </c>
      <c r="F162" s="114"/>
      <c r="G162" s="114"/>
      <c r="H162" s="121" t="s">
        <v>114</v>
      </c>
      <c r="I162" s="117"/>
      <c r="L162" s="108" t="s">
        <v>137</v>
      </c>
      <c r="N162" s="195" t="s">
        <v>162</v>
      </c>
    </row>
    <row r="163" spans="3:14">
      <c r="C163" s="110" t="s">
        <v>306</v>
      </c>
      <c r="D163" s="20"/>
      <c r="E163" s="73" t="s">
        <v>351</v>
      </c>
      <c r="F163" s="114"/>
      <c r="G163" s="114"/>
      <c r="H163" s="121" t="s">
        <v>114</v>
      </c>
      <c r="I163" s="117"/>
      <c r="L163" s="108" t="s">
        <v>137</v>
      </c>
      <c r="N163" s="195" t="s">
        <v>162</v>
      </c>
    </row>
    <row r="164" spans="3:14">
      <c r="C164" s="110" t="s">
        <v>307</v>
      </c>
      <c r="D164" s="20"/>
      <c r="E164" s="73" t="s">
        <v>351</v>
      </c>
      <c r="F164" s="114"/>
      <c r="G164" s="114"/>
      <c r="H164" s="121" t="s">
        <v>114</v>
      </c>
      <c r="I164" s="117"/>
      <c r="L164" s="108" t="s">
        <v>137</v>
      </c>
      <c r="N164" s="195" t="s">
        <v>162</v>
      </c>
    </row>
    <row r="165" spans="3:14">
      <c r="C165" s="110" t="s">
        <v>330</v>
      </c>
      <c r="D165" s="20"/>
      <c r="E165" s="73" t="s">
        <v>351</v>
      </c>
      <c r="F165" s="114"/>
      <c r="G165" s="114"/>
      <c r="H165" s="121" t="s">
        <v>114</v>
      </c>
      <c r="I165" s="117"/>
      <c r="L165" s="108" t="s">
        <v>137</v>
      </c>
      <c r="N165" s="195" t="s">
        <v>162</v>
      </c>
    </row>
    <row r="166" spans="3:14">
      <c r="C166" s="110" t="s">
        <v>331</v>
      </c>
      <c r="D166" s="20"/>
      <c r="E166" s="73" t="s">
        <v>351</v>
      </c>
      <c r="F166" s="114"/>
      <c r="G166" s="114"/>
      <c r="H166" s="121" t="s">
        <v>114</v>
      </c>
      <c r="I166" s="117"/>
      <c r="L166" s="108" t="s">
        <v>137</v>
      </c>
      <c r="N166" s="195" t="s">
        <v>162</v>
      </c>
    </row>
    <row r="167" spans="3:14">
      <c r="C167" s="110" t="s">
        <v>52</v>
      </c>
      <c r="D167" s="20"/>
      <c r="E167" s="73" t="s">
        <v>351</v>
      </c>
      <c r="F167" s="114"/>
      <c r="G167" s="114"/>
      <c r="H167" s="121" t="s">
        <v>114</v>
      </c>
      <c r="I167" s="117"/>
      <c r="L167" s="108" t="s">
        <v>137</v>
      </c>
      <c r="N167" s="195" t="s">
        <v>162</v>
      </c>
    </row>
    <row r="168" spans="3:14">
      <c r="C168" s="110" t="s">
        <v>308</v>
      </c>
      <c r="D168" s="20"/>
      <c r="E168" s="73" t="s">
        <v>351</v>
      </c>
      <c r="F168" s="114"/>
      <c r="G168" s="114"/>
      <c r="H168" s="121" t="s">
        <v>114</v>
      </c>
      <c r="I168" s="117"/>
      <c r="L168" s="108" t="s">
        <v>137</v>
      </c>
      <c r="N168" s="195" t="s">
        <v>162</v>
      </c>
    </row>
    <row r="169" spans="3:14">
      <c r="C169" s="110" t="s">
        <v>309</v>
      </c>
      <c r="D169" s="20"/>
      <c r="E169" s="73" t="s">
        <v>351</v>
      </c>
      <c r="F169" s="114"/>
      <c r="G169" s="114"/>
      <c r="H169" s="121" t="s">
        <v>114</v>
      </c>
      <c r="I169" s="117"/>
      <c r="L169" s="108" t="s">
        <v>137</v>
      </c>
      <c r="N169" s="195" t="s">
        <v>162</v>
      </c>
    </row>
    <row r="170" spans="3:14">
      <c r="C170" s="110" t="s">
        <v>310</v>
      </c>
      <c r="D170" s="20"/>
      <c r="E170" s="73" t="s">
        <v>351</v>
      </c>
      <c r="F170" s="114"/>
      <c r="G170" s="114"/>
      <c r="H170" s="121" t="s">
        <v>114</v>
      </c>
      <c r="I170" s="117"/>
      <c r="L170" s="108" t="s">
        <v>137</v>
      </c>
      <c r="N170" s="195" t="s">
        <v>162</v>
      </c>
    </row>
    <row r="171" spans="3:14">
      <c r="C171" s="110" t="s">
        <v>311</v>
      </c>
      <c r="D171" s="20"/>
      <c r="E171" s="73" t="s">
        <v>351</v>
      </c>
      <c r="F171" s="114"/>
      <c r="G171" s="114"/>
      <c r="H171" s="121" t="s">
        <v>114</v>
      </c>
      <c r="I171" s="117"/>
      <c r="L171" s="108" t="s">
        <v>137</v>
      </c>
      <c r="N171" s="195" t="s">
        <v>162</v>
      </c>
    </row>
    <row r="172" spans="3:14">
      <c r="C172" s="110" t="s">
        <v>332</v>
      </c>
      <c r="D172" s="20"/>
      <c r="E172" s="73" t="s">
        <v>351</v>
      </c>
      <c r="F172" s="114"/>
      <c r="G172" s="114"/>
      <c r="H172" s="121" t="s">
        <v>114</v>
      </c>
      <c r="I172" s="117"/>
      <c r="L172" s="108" t="s">
        <v>137</v>
      </c>
      <c r="N172" s="195" t="s">
        <v>162</v>
      </c>
    </row>
    <row r="173" spans="3:14">
      <c r="C173" s="110" t="s">
        <v>333</v>
      </c>
      <c r="D173" s="20"/>
      <c r="E173" s="73" t="s">
        <v>351</v>
      </c>
      <c r="F173" s="114"/>
      <c r="G173" s="114"/>
      <c r="H173" s="121" t="s">
        <v>114</v>
      </c>
      <c r="I173" s="117"/>
      <c r="L173" s="108" t="s">
        <v>137</v>
      </c>
      <c r="N173" s="195" t="s">
        <v>162</v>
      </c>
    </row>
    <row r="174" spans="3:14">
      <c r="C174" s="111" t="s">
        <v>2</v>
      </c>
      <c r="D174" s="21"/>
      <c r="E174" s="47" t="s">
        <v>351</v>
      </c>
      <c r="F174" s="115"/>
      <c r="G174" s="115"/>
      <c r="H174" s="122" t="s">
        <v>114</v>
      </c>
      <c r="I174" s="118"/>
      <c r="L174" s="108" t="s">
        <v>137</v>
      </c>
      <c r="N174" s="195" t="s">
        <v>162</v>
      </c>
    </row>
    <row r="175" spans="3:14">
      <c r="C175" s="279"/>
      <c r="D175" s="282" t="s">
        <v>424</v>
      </c>
      <c r="E175" s="73" t="s">
        <v>351</v>
      </c>
      <c r="F175" s="112">
        <f>SUM(F153:F174)</f>
        <v>0</v>
      </c>
      <c r="G175" s="112">
        <f>SUM(G153:G174)</f>
        <v>0</v>
      </c>
      <c r="H175" s="120" t="s">
        <v>114</v>
      </c>
      <c r="I175" s="112">
        <f>SUM(I153:I174)</f>
        <v>0</v>
      </c>
      <c r="L175" s="108"/>
      <c r="M175" s="108"/>
      <c r="N175" s="108"/>
    </row>
    <row r="176" spans="3:14">
      <c r="C176" s="206" t="s">
        <v>172</v>
      </c>
      <c r="D176" s="18"/>
      <c r="E176" s="18"/>
      <c r="L176" s="108"/>
    </row>
    <row r="177" spans="3:14" ht="15" customHeight="1">
      <c r="C177" s="109" t="s">
        <v>3</v>
      </c>
      <c r="D177" s="19"/>
      <c r="E177" s="23" t="s">
        <v>351</v>
      </c>
      <c r="F177" s="113"/>
      <c r="G177" s="113"/>
      <c r="H177" s="119" t="s">
        <v>114</v>
      </c>
      <c r="I177" s="116"/>
      <c r="L177" s="108" t="s">
        <v>137</v>
      </c>
      <c r="N177" s="195" t="s">
        <v>162</v>
      </c>
    </row>
    <row r="178" spans="3:14">
      <c r="C178" s="110" t="s">
        <v>4</v>
      </c>
      <c r="D178" s="20"/>
      <c r="E178" s="73" t="s">
        <v>351</v>
      </c>
      <c r="F178" s="114"/>
      <c r="G178" s="114"/>
      <c r="H178" s="121" t="s">
        <v>114</v>
      </c>
      <c r="I178" s="117"/>
      <c r="L178" s="108" t="s">
        <v>137</v>
      </c>
      <c r="N178" s="195" t="s">
        <v>162</v>
      </c>
    </row>
    <row r="179" spans="3:14">
      <c r="C179" s="110" t="s">
        <v>53</v>
      </c>
      <c r="D179" s="20"/>
      <c r="E179" s="73" t="s">
        <v>351</v>
      </c>
      <c r="F179" s="114"/>
      <c r="G179" s="114"/>
      <c r="H179" s="121" t="s">
        <v>114</v>
      </c>
      <c r="I179" s="117"/>
      <c r="L179" s="108" t="s">
        <v>137</v>
      </c>
      <c r="N179" s="195" t="s">
        <v>162</v>
      </c>
    </row>
    <row r="180" spans="3:14">
      <c r="C180" s="110" t="s">
        <v>54</v>
      </c>
      <c r="D180" s="20"/>
      <c r="E180" s="73" t="s">
        <v>351</v>
      </c>
      <c r="F180" s="114"/>
      <c r="G180" s="114"/>
      <c r="H180" s="121" t="s">
        <v>114</v>
      </c>
      <c r="I180" s="117"/>
      <c r="L180" s="108" t="s">
        <v>137</v>
      </c>
      <c r="N180" s="195" t="s">
        <v>162</v>
      </c>
    </row>
    <row r="181" spans="3:14">
      <c r="C181" s="110" t="s">
        <v>55</v>
      </c>
      <c r="D181" s="20"/>
      <c r="E181" s="73" t="s">
        <v>351</v>
      </c>
      <c r="F181" s="114"/>
      <c r="G181" s="114"/>
      <c r="H181" s="121" t="s">
        <v>114</v>
      </c>
      <c r="I181" s="117"/>
      <c r="L181" s="108" t="s">
        <v>137</v>
      </c>
      <c r="N181" s="195" t="s">
        <v>162</v>
      </c>
    </row>
    <row r="182" spans="3:14">
      <c r="C182" s="110" t="s">
        <v>56</v>
      </c>
      <c r="D182" s="20"/>
      <c r="E182" s="73" t="s">
        <v>351</v>
      </c>
      <c r="F182" s="114"/>
      <c r="G182" s="114"/>
      <c r="H182" s="121" t="s">
        <v>114</v>
      </c>
      <c r="I182" s="117"/>
      <c r="L182" s="108" t="s">
        <v>137</v>
      </c>
      <c r="N182" s="195" t="s">
        <v>162</v>
      </c>
    </row>
    <row r="183" spans="3:14">
      <c r="C183" s="110" t="s">
        <v>57</v>
      </c>
      <c r="D183" s="20"/>
      <c r="E183" s="73" t="s">
        <v>351</v>
      </c>
      <c r="F183" s="114"/>
      <c r="G183" s="114"/>
      <c r="H183" s="121" t="s">
        <v>114</v>
      </c>
      <c r="I183" s="117"/>
      <c r="L183" s="108" t="s">
        <v>137</v>
      </c>
      <c r="N183" s="195" t="s">
        <v>162</v>
      </c>
    </row>
    <row r="184" spans="3:14">
      <c r="C184" s="110" t="s">
        <v>58</v>
      </c>
      <c r="D184" s="20"/>
      <c r="E184" s="73" t="s">
        <v>351</v>
      </c>
      <c r="F184" s="114"/>
      <c r="G184" s="114"/>
      <c r="H184" s="121" t="s">
        <v>114</v>
      </c>
      <c r="I184" s="117"/>
      <c r="L184" s="108" t="s">
        <v>137</v>
      </c>
      <c r="N184" s="195" t="s">
        <v>162</v>
      </c>
    </row>
    <row r="185" spans="3:14">
      <c r="C185" s="110" t="s">
        <v>59</v>
      </c>
      <c r="D185" s="20"/>
      <c r="E185" s="73" t="s">
        <v>351</v>
      </c>
      <c r="F185" s="114"/>
      <c r="G185" s="114"/>
      <c r="H185" s="121" t="s">
        <v>114</v>
      </c>
      <c r="I185" s="117"/>
      <c r="L185" s="108" t="s">
        <v>137</v>
      </c>
      <c r="N185" s="195" t="s">
        <v>162</v>
      </c>
    </row>
    <row r="186" spans="3:14">
      <c r="C186" s="110" t="s">
        <v>60</v>
      </c>
      <c r="D186" s="20"/>
      <c r="E186" s="73" t="s">
        <v>351</v>
      </c>
      <c r="F186" s="114"/>
      <c r="G186" s="114"/>
      <c r="H186" s="121" t="s">
        <v>114</v>
      </c>
      <c r="I186" s="117"/>
      <c r="L186" s="108" t="s">
        <v>137</v>
      </c>
      <c r="N186" s="195" t="s">
        <v>162</v>
      </c>
    </row>
    <row r="187" spans="3:14">
      <c r="C187" s="110" t="s">
        <v>61</v>
      </c>
      <c r="D187" s="20"/>
      <c r="E187" s="73" t="s">
        <v>351</v>
      </c>
      <c r="F187" s="114"/>
      <c r="G187" s="114"/>
      <c r="H187" s="121" t="s">
        <v>114</v>
      </c>
      <c r="I187" s="117"/>
      <c r="L187" s="108" t="s">
        <v>137</v>
      </c>
      <c r="N187" s="195" t="s">
        <v>162</v>
      </c>
    </row>
    <row r="188" spans="3:14">
      <c r="C188" s="111" t="s">
        <v>2</v>
      </c>
      <c r="D188" s="21"/>
      <c r="E188" s="74" t="s">
        <v>351</v>
      </c>
      <c r="F188" s="115"/>
      <c r="G188" s="115"/>
      <c r="H188" s="122" t="s">
        <v>114</v>
      </c>
      <c r="I188" s="118"/>
      <c r="L188" s="108" t="s">
        <v>137</v>
      </c>
      <c r="N188" s="195" t="s">
        <v>162</v>
      </c>
    </row>
    <row r="189" spans="3:14">
      <c r="C189" s="279"/>
      <c r="D189" s="282" t="s">
        <v>425</v>
      </c>
      <c r="E189" s="73" t="s">
        <v>351</v>
      </c>
      <c r="F189" s="112">
        <f>SUM(F177:F188)</f>
        <v>0</v>
      </c>
      <c r="G189" s="112">
        <f>SUM(G177:G188)</f>
        <v>0</v>
      </c>
      <c r="H189" s="120" t="s">
        <v>114</v>
      </c>
      <c r="I189" s="112">
        <f>SUM(I177:I188)</f>
        <v>0</v>
      </c>
      <c r="L189" s="108"/>
      <c r="M189" s="108"/>
      <c r="N189" s="108"/>
    </row>
    <row r="190" spans="3:14">
      <c r="C190" s="207" t="s">
        <v>442</v>
      </c>
      <c r="D190" s="22"/>
      <c r="E190" s="22"/>
      <c r="L190" s="108"/>
    </row>
    <row r="191" spans="3:14" ht="15" customHeight="1">
      <c r="C191" s="208" t="s">
        <v>429</v>
      </c>
      <c r="D191" s="19"/>
      <c r="E191" s="23" t="s">
        <v>351</v>
      </c>
      <c r="F191" s="113"/>
      <c r="G191" s="113"/>
      <c r="H191" s="119" t="s">
        <v>114</v>
      </c>
      <c r="I191" s="116"/>
      <c r="L191" s="108" t="s">
        <v>137</v>
      </c>
      <c r="N191" s="195" t="s">
        <v>162</v>
      </c>
    </row>
    <row r="192" spans="3:14">
      <c r="C192" s="209" t="s">
        <v>429</v>
      </c>
      <c r="D192" s="20"/>
      <c r="E192" s="73" t="s">
        <v>351</v>
      </c>
      <c r="F192" s="114"/>
      <c r="G192" s="114"/>
      <c r="H192" s="121" t="s">
        <v>114</v>
      </c>
      <c r="I192" s="117"/>
      <c r="L192" s="108" t="s">
        <v>137</v>
      </c>
      <c r="N192" s="195" t="s">
        <v>162</v>
      </c>
    </row>
    <row r="193" spans="3:14">
      <c r="C193" s="209" t="s">
        <v>429</v>
      </c>
      <c r="D193" s="20"/>
      <c r="E193" s="73" t="s">
        <v>351</v>
      </c>
      <c r="F193" s="114"/>
      <c r="G193" s="114"/>
      <c r="H193" s="121" t="s">
        <v>114</v>
      </c>
      <c r="I193" s="117"/>
      <c r="L193" s="108" t="s">
        <v>137</v>
      </c>
      <c r="N193" s="195" t="s">
        <v>162</v>
      </c>
    </row>
    <row r="194" spans="3:14">
      <c r="C194" s="209" t="s">
        <v>429</v>
      </c>
      <c r="D194" s="20"/>
      <c r="E194" s="73" t="s">
        <v>351</v>
      </c>
      <c r="F194" s="114"/>
      <c r="G194" s="114"/>
      <c r="H194" s="121" t="s">
        <v>114</v>
      </c>
      <c r="I194" s="117"/>
      <c r="L194" s="108" t="s">
        <v>137</v>
      </c>
      <c r="N194" s="195" t="s">
        <v>162</v>
      </c>
    </row>
    <row r="195" spans="3:14">
      <c r="C195" s="209" t="s">
        <v>429</v>
      </c>
      <c r="D195" s="20"/>
      <c r="E195" s="73" t="s">
        <v>351</v>
      </c>
      <c r="F195" s="114"/>
      <c r="G195" s="114"/>
      <c r="H195" s="121" t="s">
        <v>114</v>
      </c>
      <c r="I195" s="117"/>
      <c r="L195" s="108" t="s">
        <v>137</v>
      </c>
      <c r="N195" s="195" t="s">
        <v>162</v>
      </c>
    </row>
    <row r="196" spans="3:14">
      <c r="C196" s="273" t="s">
        <v>138</v>
      </c>
      <c r="D196" s="280"/>
      <c r="E196" s="280"/>
      <c r="F196" s="280"/>
      <c r="G196" s="280"/>
      <c r="H196" s="280"/>
      <c r="I196" s="281"/>
    </row>
    <row r="197" spans="3:14">
      <c r="D197" s="282" t="s">
        <v>426</v>
      </c>
      <c r="E197" s="73" t="s">
        <v>351</v>
      </c>
      <c r="F197" s="112">
        <f>SUM(F191:F195)</f>
        <v>0</v>
      </c>
      <c r="G197" s="112">
        <f>SUM(G191:G195)</f>
        <v>0</v>
      </c>
      <c r="H197" s="120" t="s">
        <v>114</v>
      </c>
      <c r="I197" s="112">
        <f>SUM(I191:I195)</f>
        <v>0</v>
      </c>
    </row>
  </sheetData>
  <pageMargins left="0.25" right="0.25" top="0.75" bottom="0.75" header="0.3" footer="0.3"/>
  <pageSetup paperSize="9" scale="56" fitToHeight="0" orientation="portrait" r:id="rId1"/>
  <rowBreaks count="1" manualBreakCount="1">
    <brk id="175" min="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K18"/>
  <sheetViews>
    <sheetView zoomScaleNormal="100" workbookViewId="0"/>
  </sheetViews>
  <sheetFormatPr defaultColWidth="9.140625" defaultRowHeight="15"/>
  <cols>
    <col min="1" max="1" width="2.42578125" style="40" customWidth="1"/>
    <col min="2" max="2" width="3.42578125" style="3" customWidth="1"/>
    <col min="3" max="3" width="9" style="3" customWidth="1"/>
    <col min="4" max="4" width="60.140625" style="3" customWidth="1"/>
    <col min="5" max="5" width="24.28515625" style="3" customWidth="1"/>
    <col min="6" max="6" width="22.5703125" style="3" customWidth="1"/>
    <col min="7" max="7" width="1.5703125" style="3" customWidth="1"/>
    <col min="8" max="8" width="1.85546875" style="40" customWidth="1"/>
    <col min="9" max="9" width="14" style="89" customWidth="1"/>
    <col min="10" max="10" width="1.85546875" style="40" customWidth="1"/>
    <col min="11" max="11" width="20.7109375" style="193" customWidth="1"/>
    <col min="12" max="12" width="2.7109375" style="40" customWidth="1"/>
    <col min="13" max="16384" width="9.140625" style="40"/>
  </cols>
  <sheetData>
    <row r="1" spans="2:11" ht="63" customHeight="1">
      <c r="C1" s="302" t="s">
        <v>136</v>
      </c>
      <c r="D1" s="302"/>
      <c r="E1" s="302"/>
      <c r="F1" s="302"/>
    </row>
    <row r="2" spans="2:11" ht="36" customHeight="1">
      <c r="C2" s="178" t="s">
        <v>210</v>
      </c>
      <c r="D2" s="107"/>
      <c r="E2" s="107"/>
      <c r="F2" s="107"/>
    </row>
    <row r="3" spans="2:11" ht="43.5" customHeight="1"/>
    <row r="4" spans="2:11" ht="33" customHeight="1">
      <c r="C4" s="16" t="s">
        <v>357</v>
      </c>
      <c r="E4" s="203" t="s">
        <v>100</v>
      </c>
      <c r="F4" s="160" t="s">
        <v>175</v>
      </c>
      <c r="I4" s="227" t="s">
        <v>99</v>
      </c>
      <c r="J4" s="69"/>
      <c r="K4" s="227" t="s">
        <v>161</v>
      </c>
    </row>
    <row r="5" spans="2:11" ht="17.25" customHeight="1">
      <c r="B5" s="24"/>
      <c r="C5" s="128" t="s">
        <v>115</v>
      </c>
      <c r="D5" s="125"/>
      <c r="F5" s="125"/>
      <c r="G5" s="26"/>
      <c r="H5" s="90"/>
      <c r="I5" s="129"/>
    </row>
    <row r="6" spans="2:11">
      <c r="B6" s="25"/>
      <c r="C6" s="175" t="s">
        <v>9</v>
      </c>
      <c r="D6" s="27"/>
      <c r="E6" s="35" t="s">
        <v>9</v>
      </c>
      <c r="F6" s="131"/>
      <c r="G6" s="26"/>
      <c r="H6" s="90"/>
      <c r="I6" s="108" t="s">
        <v>139</v>
      </c>
      <c r="K6" s="195" t="s">
        <v>162</v>
      </c>
    </row>
    <row r="7" spans="2:11">
      <c r="B7" s="25"/>
      <c r="C7" s="26"/>
      <c r="D7" s="26"/>
      <c r="E7" s="36"/>
      <c r="F7" s="26"/>
      <c r="G7" s="26"/>
      <c r="H7" s="90"/>
      <c r="I7" s="130"/>
    </row>
    <row r="8" spans="2:11" ht="16.5" customHeight="1">
      <c r="B8" s="24"/>
      <c r="C8" s="127" t="s">
        <v>352</v>
      </c>
      <c r="D8" s="126"/>
      <c r="F8" s="126"/>
      <c r="G8" s="26"/>
      <c r="H8" s="90"/>
      <c r="I8" s="129"/>
    </row>
    <row r="9" spans="2:11">
      <c r="C9" s="28" t="s">
        <v>10</v>
      </c>
      <c r="D9" s="29"/>
      <c r="E9" s="37" t="s">
        <v>356</v>
      </c>
      <c r="F9" s="132"/>
      <c r="G9" s="26"/>
      <c r="H9" s="90"/>
      <c r="I9" s="129" t="s">
        <v>140</v>
      </c>
      <c r="K9" s="195" t="s">
        <v>162</v>
      </c>
    </row>
    <row r="10" spans="2:11">
      <c r="C10" s="30" t="s">
        <v>11</v>
      </c>
      <c r="D10" s="26"/>
      <c r="E10" s="36" t="s">
        <v>356</v>
      </c>
      <c r="F10" s="133"/>
      <c r="G10" s="26"/>
      <c r="H10" s="90"/>
      <c r="I10" s="129" t="s">
        <v>140</v>
      </c>
      <c r="K10" s="195" t="s">
        <v>162</v>
      </c>
    </row>
    <row r="11" spans="2:11">
      <c r="C11" s="30" t="s">
        <v>12</v>
      </c>
      <c r="D11" s="26"/>
      <c r="E11" s="36" t="s">
        <v>356</v>
      </c>
      <c r="F11" s="133"/>
      <c r="G11" s="26"/>
      <c r="H11" s="90"/>
      <c r="I11" s="129" t="s">
        <v>140</v>
      </c>
      <c r="K11" s="195" t="s">
        <v>162</v>
      </c>
    </row>
    <row r="12" spans="2:11">
      <c r="C12" s="30" t="s">
        <v>13</v>
      </c>
      <c r="D12" s="26"/>
      <c r="E12" s="36" t="s">
        <v>356</v>
      </c>
      <c r="F12" s="133"/>
      <c r="G12" s="26"/>
      <c r="H12" s="90"/>
      <c r="I12" s="129" t="s">
        <v>140</v>
      </c>
      <c r="K12" s="195" t="s">
        <v>162</v>
      </c>
    </row>
    <row r="13" spans="2:11">
      <c r="C13" s="31" t="s">
        <v>14</v>
      </c>
      <c r="D13" s="32"/>
      <c r="E13" s="38" t="s">
        <v>356</v>
      </c>
      <c r="F13" s="134"/>
      <c r="G13" s="26"/>
      <c r="H13" s="90"/>
      <c r="I13" s="129" t="s">
        <v>140</v>
      </c>
      <c r="K13" s="195" t="s">
        <v>162</v>
      </c>
    </row>
    <row r="14" spans="2:11">
      <c r="C14" s="26"/>
      <c r="D14" s="26"/>
      <c r="E14" s="26"/>
      <c r="F14" s="26"/>
      <c r="G14" s="26"/>
      <c r="H14" s="90"/>
    </row>
    <row r="15" spans="2:11">
      <c r="C15" s="26"/>
      <c r="D15" s="26"/>
      <c r="E15" s="26"/>
      <c r="F15" s="26"/>
      <c r="G15" s="26"/>
      <c r="H15" s="90"/>
    </row>
    <row r="16" spans="2:11">
      <c r="C16" s="26"/>
      <c r="D16" s="26"/>
      <c r="E16" s="26"/>
      <c r="F16" s="26"/>
      <c r="G16" s="26"/>
      <c r="H16" s="90"/>
    </row>
    <row r="17" spans="3:8">
      <c r="C17" s="26"/>
      <c r="D17" s="26"/>
      <c r="E17" s="26"/>
      <c r="F17" s="26"/>
      <c r="G17" s="26"/>
      <c r="H17" s="90"/>
    </row>
    <row r="18" spans="3:8">
      <c r="C18" s="26"/>
      <c r="D18" s="26"/>
      <c r="E18" s="26"/>
      <c r="F18" s="26"/>
      <c r="G18" s="26"/>
      <c r="H18" s="90"/>
    </row>
  </sheetData>
  <mergeCells count="1">
    <mergeCell ref="C1:F1"/>
  </mergeCells>
  <pageMargins left="0.25" right="0.25" top="0.75" bottom="0.75" header="0.3" footer="0.3"/>
  <pageSetup paperSize="9" scale="8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K43"/>
  <sheetViews>
    <sheetView zoomScaleNormal="100" workbookViewId="0"/>
  </sheetViews>
  <sheetFormatPr defaultColWidth="9.140625" defaultRowHeight="15"/>
  <cols>
    <col min="1" max="1" width="1.85546875" style="40" customWidth="1"/>
    <col min="2" max="2" width="1.85546875" style="3" customWidth="1"/>
    <col min="3" max="3" width="56.140625" style="3" bestFit="1" customWidth="1"/>
    <col min="4" max="4" width="17.42578125" style="3" customWidth="1"/>
    <col min="5" max="5" width="14.28515625" style="3" customWidth="1"/>
    <col min="6" max="6" width="37.5703125" style="3" customWidth="1"/>
    <col min="7" max="7" width="3.140625" style="3" customWidth="1"/>
    <col min="8" max="8" width="1.85546875" style="40" customWidth="1"/>
    <col min="9" max="9" width="11.7109375" style="40" bestFit="1" customWidth="1"/>
    <col min="10" max="10" width="1.85546875" style="40" customWidth="1"/>
    <col min="11" max="11" width="20.7109375" style="193" customWidth="1"/>
    <col min="12" max="12" width="3" style="40" customWidth="1"/>
    <col min="13" max="16384" width="9.140625" style="40"/>
  </cols>
  <sheetData>
    <row r="1" spans="3:11" ht="63" customHeight="1">
      <c r="C1" s="259" t="s">
        <v>136</v>
      </c>
      <c r="D1" s="250"/>
      <c r="E1" s="250"/>
      <c r="F1" s="250"/>
    </row>
    <row r="2" spans="3:11" ht="35.25" customHeight="1">
      <c r="C2" s="256" t="s">
        <v>96</v>
      </c>
      <c r="D2" s="107"/>
      <c r="E2" s="107"/>
      <c r="F2" s="107"/>
    </row>
    <row r="3" spans="3:11" ht="30">
      <c r="E3" s="203" t="s">
        <v>100</v>
      </c>
      <c r="I3" s="227" t="s">
        <v>99</v>
      </c>
      <c r="J3" s="69"/>
      <c r="K3" s="227" t="s">
        <v>161</v>
      </c>
    </row>
    <row r="4" spans="3:11" ht="27" customHeight="1">
      <c r="C4" s="16" t="s">
        <v>176</v>
      </c>
      <c r="D4" s="16"/>
      <c r="E4" s="60"/>
      <c r="F4" s="226" t="s">
        <v>96</v>
      </c>
    </row>
    <row r="5" spans="3:11" ht="15" customHeight="1">
      <c r="C5" s="138" t="s">
        <v>116</v>
      </c>
      <c r="E5" s="144"/>
      <c r="I5" s="129"/>
    </row>
    <row r="6" spans="3:11" ht="15" customHeight="1">
      <c r="C6" s="141" t="s">
        <v>62</v>
      </c>
      <c r="D6" s="29"/>
      <c r="E6" s="37" t="s">
        <v>22</v>
      </c>
      <c r="F6" s="147"/>
      <c r="I6" s="129" t="s">
        <v>142</v>
      </c>
      <c r="K6" s="195" t="s">
        <v>162</v>
      </c>
    </row>
    <row r="7" spans="3:11" ht="15" customHeight="1">
      <c r="C7" s="142" t="s">
        <v>63</v>
      </c>
      <c r="D7" s="26"/>
      <c r="E7" s="36" t="s">
        <v>22</v>
      </c>
      <c r="F7" s="148"/>
      <c r="I7" s="129" t="s">
        <v>142</v>
      </c>
      <c r="K7" s="195" t="s">
        <v>162</v>
      </c>
    </row>
    <row r="8" spans="3:11" ht="15" customHeight="1">
      <c r="C8" s="142" t="s">
        <v>64</v>
      </c>
      <c r="D8" s="26"/>
      <c r="E8" s="36" t="s">
        <v>22</v>
      </c>
      <c r="F8" s="148"/>
      <c r="I8" s="129" t="s">
        <v>142</v>
      </c>
      <c r="K8" s="195" t="s">
        <v>162</v>
      </c>
    </row>
    <row r="9" spans="3:11" ht="15" customHeight="1">
      <c r="C9" s="142" t="s">
        <v>65</v>
      </c>
      <c r="D9" s="26"/>
      <c r="E9" s="36" t="s">
        <v>22</v>
      </c>
      <c r="F9" s="148"/>
      <c r="I9" s="129" t="s">
        <v>142</v>
      </c>
      <c r="K9" s="195" t="s">
        <v>162</v>
      </c>
    </row>
    <row r="10" spans="3:11" ht="15" customHeight="1">
      <c r="C10" s="142" t="s">
        <v>66</v>
      </c>
      <c r="D10" s="26"/>
      <c r="E10" s="36" t="s">
        <v>22</v>
      </c>
      <c r="F10" s="148"/>
      <c r="I10" s="129" t="s">
        <v>142</v>
      </c>
      <c r="K10" s="195" t="s">
        <v>162</v>
      </c>
    </row>
    <row r="11" spans="3:11" ht="15" customHeight="1">
      <c r="C11" s="142" t="s">
        <v>67</v>
      </c>
      <c r="D11" s="26"/>
      <c r="E11" s="36" t="s">
        <v>22</v>
      </c>
      <c r="F11" s="148"/>
      <c r="I11" s="129" t="s">
        <v>142</v>
      </c>
      <c r="K11" s="195" t="s">
        <v>162</v>
      </c>
    </row>
    <row r="12" spans="3:11" ht="15" customHeight="1">
      <c r="C12" s="142" t="s">
        <v>68</v>
      </c>
      <c r="D12" s="26"/>
      <c r="E12" s="36" t="s">
        <v>22</v>
      </c>
      <c r="F12" s="148"/>
      <c r="I12" s="129" t="s">
        <v>142</v>
      </c>
      <c r="K12" s="195" t="s">
        <v>162</v>
      </c>
    </row>
    <row r="13" spans="3:11" ht="15" customHeight="1">
      <c r="C13" s="142" t="s">
        <v>69</v>
      </c>
      <c r="D13" s="26"/>
      <c r="E13" s="36" t="s">
        <v>22</v>
      </c>
      <c r="F13" s="148"/>
      <c r="I13" s="129" t="s">
        <v>142</v>
      </c>
      <c r="K13" s="195" t="s">
        <v>162</v>
      </c>
    </row>
    <row r="14" spans="3:11" ht="15" customHeight="1">
      <c r="C14" s="142" t="s">
        <v>70</v>
      </c>
      <c r="D14" s="26"/>
      <c r="E14" s="36" t="s">
        <v>22</v>
      </c>
      <c r="F14" s="148"/>
      <c r="I14" s="129" t="s">
        <v>142</v>
      </c>
      <c r="K14" s="195" t="s">
        <v>162</v>
      </c>
    </row>
    <row r="15" spans="3:11" ht="15" customHeight="1">
      <c r="C15" s="142" t="s">
        <v>71</v>
      </c>
      <c r="D15" s="26"/>
      <c r="E15" s="36" t="s">
        <v>22</v>
      </c>
      <c r="F15" s="148"/>
      <c r="I15" s="129" t="s">
        <v>142</v>
      </c>
      <c r="K15" s="195" t="s">
        <v>162</v>
      </c>
    </row>
    <row r="16" spans="3:11" ht="15" customHeight="1">
      <c r="C16" s="142" t="s">
        <v>72</v>
      </c>
      <c r="D16" s="26"/>
      <c r="E16" s="36" t="s">
        <v>22</v>
      </c>
      <c r="F16" s="148"/>
      <c r="I16" s="129" t="s">
        <v>142</v>
      </c>
      <c r="K16" s="195" t="s">
        <v>162</v>
      </c>
    </row>
    <row r="17" spans="3:11" ht="15" customHeight="1">
      <c r="C17" s="143" t="s">
        <v>186</v>
      </c>
      <c r="D17" s="32"/>
      <c r="E17" s="38" t="s">
        <v>22</v>
      </c>
      <c r="F17" s="149"/>
      <c r="I17" s="129" t="s">
        <v>142</v>
      </c>
      <c r="K17" s="195" t="s">
        <v>162</v>
      </c>
    </row>
    <row r="18" spans="3:11" ht="15" customHeight="1">
      <c r="C18" s="172"/>
      <c r="D18" s="284" t="s">
        <v>427</v>
      </c>
      <c r="E18" s="36" t="s">
        <v>22</v>
      </c>
      <c r="F18" s="146">
        <f>SUM(F6:F17)</f>
        <v>0</v>
      </c>
      <c r="I18" s="129"/>
      <c r="J18" s="129"/>
      <c r="K18" s="129"/>
    </row>
    <row r="19" spans="3:11" ht="15" customHeight="1">
      <c r="C19" s="138" t="s">
        <v>117</v>
      </c>
      <c r="D19" s="120"/>
      <c r="E19" s="144"/>
      <c r="I19" s="135"/>
    </row>
    <row r="20" spans="3:11" ht="15" customHeight="1">
      <c r="C20" s="141" t="s">
        <v>62</v>
      </c>
      <c r="D20" s="119"/>
      <c r="E20" s="37" t="s">
        <v>22</v>
      </c>
      <c r="F20" s="147"/>
      <c r="I20" s="129" t="s">
        <v>358</v>
      </c>
      <c r="K20" s="195" t="s">
        <v>162</v>
      </c>
    </row>
    <row r="21" spans="3:11" ht="15" customHeight="1">
      <c r="C21" s="142" t="s">
        <v>63</v>
      </c>
      <c r="D21" s="121"/>
      <c r="E21" s="36" t="s">
        <v>22</v>
      </c>
      <c r="F21" s="148"/>
      <c r="I21" s="129" t="s">
        <v>358</v>
      </c>
      <c r="K21" s="195" t="s">
        <v>162</v>
      </c>
    </row>
    <row r="22" spans="3:11" ht="15" customHeight="1">
      <c r="C22" s="142" t="s">
        <v>64</v>
      </c>
      <c r="D22" s="121"/>
      <c r="E22" s="36" t="s">
        <v>22</v>
      </c>
      <c r="F22" s="148"/>
      <c r="I22" s="129" t="s">
        <v>358</v>
      </c>
      <c r="K22" s="195" t="s">
        <v>162</v>
      </c>
    </row>
    <row r="23" spans="3:11" ht="15" customHeight="1">
      <c r="C23" s="142" t="s">
        <v>65</v>
      </c>
      <c r="D23" s="121"/>
      <c r="E23" s="36" t="s">
        <v>22</v>
      </c>
      <c r="F23" s="148"/>
      <c r="I23" s="129" t="s">
        <v>358</v>
      </c>
      <c r="K23" s="195" t="s">
        <v>162</v>
      </c>
    </row>
    <row r="24" spans="3:11" ht="15" customHeight="1">
      <c r="C24" s="142" t="s">
        <v>66</v>
      </c>
      <c r="D24" s="121"/>
      <c r="E24" s="36" t="s">
        <v>22</v>
      </c>
      <c r="F24" s="148"/>
      <c r="I24" s="129" t="s">
        <v>358</v>
      </c>
      <c r="K24" s="195" t="s">
        <v>162</v>
      </c>
    </row>
    <row r="25" spans="3:11" ht="15" customHeight="1">
      <c r="C25" s="142" t="s">
        <v>67</v>
      </c>
      <c r="D25" s="121"/>
      <c r="E25" s="36" t="s">
        <v>22</v>
      </c>
      <c r="F25" s="148"/>
      <c r="I25" s="129" t="s">
        <v>358</v>
      </c>
      <c r="K25" s="195" t="s">
        <v>162</v>
      </c>
    </row>
    <row r="26" spans="3:11" ht="15" customHeight="1">
      <c r="C26" s="142" t="s">
        <v>68</v>
      </c>
      <c r="D26" s="121"/>
      <c r="E26" s="36" t="s">
        <v>22</v>
      </c>
      <c r="F26" s="148"/>
      <c r="I26" s="129" t="s">
        <v>358</v>
      </c>
      <c r="K26" s="195" t="s">
        <v>162</v>
      </c>
    </row>
    <row r="27" spans="3:11" ht="15" customHeight="1">
      <c r="C27" s="142" t="s">
        <v>69</v>
      </c>
      <c r="D27" s="121"/>
      <c r="E27" s="36" t="s">
        <v>22</v>
      </c>
      <c r="F27" s="148"/>
      <c r="I27" s="129" t="s">
        <v>358</v>
      </c>
      <c r="K27" s="195" t="s">
        <v>162</v>
      </c>
    </row>
    <row r="28" spans="3:11" ht="15" customHeight="1">
      <c r="C28" s="142" t="s">
        <v>70</v>
      </c>
      <c r="D28" s="121"/>
      <c r="E28" s="36" t="s">
        <v>22</v>
      </c>
      <c r="F28" s="148"/>
      <c r="I28" s="129" t="s">
        <v>358</v>
      </c>
      <c r="K28" s="195" t="s">
        <v>162</v>
      </c>
    </row>
    <row r="29" spans="3:11" ht="15" customHeight="1">
      <c r="C29" s="142" t="s">
        <v>71</v>
      </c>
      <c r="D29" s="121"/>
      <c r="E29" s="36" t="s">
        <v>22</v>
      </c>
      <c r="F29" s="148"/>
      <c r="I29" s="129" t="s">
        <v>358</v>
      </c>
      <c r="K29" s="195" t="s">
        <v>162</v>
      </c>
    </row>
    <row r="30" spans="3:11" ht="15" customHeight="1">
      <c r="C30" s="142" t="s">
        <v>72</v>
      </c>
      <c r="D30" s="121"/>
      <c r="E30" s="36" t="s">
        <v>22</v>
      </c>
      <c r="F30" s="148"/>
      <c r="I30" s="129" t="s">
        <v>358</v>
      </c>
      <c r="K30" s="195" t="s">
        <v>162</v>
      </c>
    </row>
    <row r="31" spans="3:11" ht="15" customHeight="1">
      <c r="C31" s="143" t="s">
        <v>186</v>
      </c>
      <c r="D31" s="122"/>
      <c r="E31" s="38" t="s">
        <v>22</v>
      </c>
      <c r="F31" s="149"/>
      <c r="I31" s="129" t="s">
        <v>358</v>
      </c>
      <c r="K31" s="195" t="s">
        <v>162</v>
      </c>
    </row>
    <row r="32" spans="3:11" ht="15" customHeight="1">
      <c r="C32" s="172"/>
      <c r="D32" s="284" t="s">
        <v>428</v>
      </c>
      <c r="E32" s="36" t="s">
        <v>22</v>
      </c>
      <c r="F32" s="146">
        <f>SUM(F20:F31)</f>
        <v>0</v>
      </c>
      <c r="I32" s="129"/>
      <c r="J32" s="129"/>
      <c r="K32" s="129"/>
    </row>
    <row r="33" spans="2:11" ht="17.25" customHeight="1">
      <c r="E33" s="145"/>
      <c r="I33" s="90"/>
    </row>
    <row r="34" spans="2:11" ht="27" customHeight="1">
      <c r="C34" s="16" t="s">
        <v>157</v>
      </c>
      <c r="D34" s="1"/>
      <c r="E34" s="2"/>
      <c r="F34" s="39" t="s">
        <v>101</v>
      </c>
      <c r="G34" s="1"/>
      <c r="H34" s="91"/>
      <c r="I34" s="135"/>
      <c r="J34" s="92"/>
    </row>
    <row r="35" spans="2:11">
      <c r="B35" s="48"/>
      <c r="C35" s="137" t="s">
        <v>430</v>
      </c>
      <c r="D35" s="49"/>
      <c r="E35" s="33"/>
      <c r="G35" s="1"/>
      <c r="H35" s="91"/>
      <c r="I35" s="136"/>
      <c r="J35" s="92"/>
    </row>
    <row r="36" spans="2:11" s="14" customFormat="1">
      <c r="B36" s="50"/>
      <c r="C36" s="208" t="s">
        <v>429</v>
      </c>
      <c r="D36" s="51"/>
      <c r="E36" s="37" t="s">
        <v>22</v>
      </c>
      <c r="F36" s="139"/>
      <c r="G36" s="15"/>
      <c r="I36" s="135" t="s">
        <v>143</v>
      </c>
      <c r="K36" s="195" t="s">
        <v>162</v>
      </c>
    </row>
    <row r="37" spans="2:11" s="14" customFormat="1" ht="14.45" customHeight="1">
      <c r="B37" s="50"/>
      <c r="C37" s="209" t="s">
        <v>429</v>
      </c>
      <c r="D37" s="50"/>
      <c r="E37" s="36" t="s">
        <v>22</v>
      </c>
      <c r="F37" s="140"/>
      <c r="G37" s="15"/>
      <c r="I37" s="135" t="s">
        <v>143</v>
      </c>
      <c r="K37" s="195" t="s">
        <v>162</v>
      </c>
    </row>
    <row r="38" spans="2:11" s="14" customFormat="1">
      <c r="B38" s="50"/>
      <c r="C38" s="209" t="s">
        <v>429</v>
      </c>
      <c r="D38" s="50"/>
      <c r="E38" s="36" t="s">
        <v>22</v>
      </c>
      <c r="F38" s="140"/>
      <c r="G38" s="15"/>
      <c r="I38" s="135" t="s">
        <v>143</v>
      </c>
      <c r="K38" s="195" t="s">
        <v>162</v>
      </c>
    </row>
    <row r="39" spans="2:11" s="14" customFormat="1">
      <c r="B39" s="50"/>
      <c r="C39" s="209" t="s">
        <v>429</v>
      </c>
      <c r="D39" s="50"/>
      <c r="E39" s="36" t="s">
        <v>22</v>
      </c>
      <c r="F39" s="140"/>
      <c r="G39" s="15"/>
      <c r="I39" s="135" t="s">
        <v>143</v>
      </c>
      <c r="K39" s="195" t="s">
        <v>162</v>
      </c>
    </row>
    <row r="40" spans="2:11" s="14" customFormat="1">
      <c r="B40" s="50"/>
      <c r="C40" s="209" t="s">
        <v>429</v>
      </c>
      <c r="D40" s="50"/>
      <c r="E40" s="36" t="s">
        <v>22</v>
      </c>
      <c r="F40" s="140"/>
      <c r="G40" s="15"/>
      <c r="I40" s="135" t="s">
        <v>143</v>
      </c>
      <c r="K40" s="195" t="s">
        <v>162</v>
      </c>
    </row>
    <row r="41" spans="2:11" s="14" customFormat="1">
      <c r="B41" s="50"/>
      <c r="C41" s="285" t="s">
        <v>138</v>
      </c>
      <c r="D41" s="52"/>
      <c r="E41" s="38"/>
      <c r="F41" s="286"/>
      <c r="G41" s="15"/>
      <c r="I41" s="135"/>
      <c r="J41" s="135"/>
      <c r="K41" s="197"/>
    </row>
    <row r="42" spans="2:11">
      <c r="D42" s="49"/>
    </row>
    <row r="43" spans="2:11">
      <c r="D43" s="49"/>
    </row>
  </sheetData>
  <pageMargins left="0.25" right="0.25" top="0.75" bottom="0.75" header="0.3" footer="0.3"/>
  <pageSetup paperSize="9" scale="6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K72"/>
  <sheetViews>
    <sheetView zoomScaleNormal="100" workbookViewId="0"/>
  </sheetViews>
  <sheetFormatPr defaultColWidth="9.140625" defaultRowHeight="15"/>
  <cols>
    <col min="1" max="1" width="2.140625" style="40" customWidth="1"/>
    <col min="2" max="2" width="3.28515625" style="3" customWidth="1"/>
    <col min="3" max="3" width="78.42578125" style="3" customWidth="1"/>
    <col min="4" max="4" width="16.7109375" style="3" customWidth="1"/>
    <col min="5" max="5" width="15.7109375" style="3" customWidth="1"/>
    <col min="6" max="6" width="18.28515625" style="3" customWidth="1"/>
    <col min="7" max="7" width="2.5703125" style="3" customWidth="1"/>
    <col min="8" max="8" width="3" style="40" customWidth="1"/>
    <col min="9" max="9" width="12.7109375" style="41" customWidth="1"/>
    <col min="10" max="10" width="1.5703125" style="40" customWidth="1"/>
    <col min="11" max="11" width="20.7109375" style="193" customWidth="1"/>
    <col min="12" max="12" width="2.140625" style="40" customWidth="1"/>
    <col min="13" max="16384" width="9.140625" style="40"/>
  </cols>
  <sheetData>
    <row r="1" spans="3:11" ht="42.75" customHeight="1">
      <c r="C1" s="250" t="s">
        <v>136</v>
      </c>
      <c r="D1" s="249"/>
      <c r="E1" s="249"/>
      <c r="F1" s="249"/>
      <c r="G1" s="249"/>
      <c r="H1" s="93"/>
      <c r="I1" s="94"/>
    </row>
    <row r="2" spans="3:11" ht="32.25">
      <c r="C2" s="124" t="s">
        <v>104</v>
      </c>
      <c r="D2" s="151"/>
      <c r="E2" s="151"/>
      <c r="F2" s="151"/>
      <c r="G2" s="151"/>
      <c r="H2" s="95"/>
      <c r="I2" s="228"/>
      <c r="J2" s="228"/>
    </row>
    <row r="3" spans="3:11" ht="32.25">
      <c r="D3" s="203" t="s">
        <v>100</v>
      </c>
      <c r="E3" s="151"/>
      <c r="F3" s="151"/>
      <c r="I3" s="227" t="s">
        <v>99</v>
      </c>
      <c r="J3" s="69"/>
      <c r="K3" s="227" t="s">
        <v>161</v>
      </c>
    </row>
    <row r="4" spans="3:11" ht="33" customHeight="1">
      <c r="C4" s="258" t="s">
        <v>158</v>
      </c>
      <c r="E4" s="151"/>
      <c r="F4" s="160" t="s">
        <v>104</v>
      </c>
      <c r="I4" s="88"/>
    </row>
    <row r="5" spans="3:11" ht="16.5" customHeight="1">
      <c r="C5" s="210" t="s">
        <v>119</v>
      </c>
    </row>
    <row r="6" spans="3:11" ht="16.5" customHeight="1">
      <c r="C6" s="141" t="s">
        <v>62</v>
      </c>
      <c r="D6" s="44" t="s">
        <v>23</v>
      </c>
      <c r="E6" s="29"/>
      <c r="F6" s="132"/>
      <c r="I6" s="105" t="s">
        <v>144</v>
      </c>
      <c r="K6" s="195" t="s">
        <v>162</v>
      </c>
    </row>
    <row r="7" spans="3:11" ht="16.5" customHeight="1">
      <c r="C7" s="142" t="s">
        <v>63</v>
      </c>
      <c r="D7" s="42" t="s">
        <v>23</v>
      </c>
      <c r="E7" s="26"/>
      <c r="F7" s="133"/>
      <c r="I7" s="105" t="s">
        <v>144</v>
      </c>
      <c r="K7" s="195" t="s">
        <v>162</v>
      </c>
    </row>
    <row r="8" spans="3:11" ht="16.5" customHeight="1">
      <c r="C8" s="142" t="s">
        <v>64</v>
      </c>
      <c r="D8" s="42" t="s">
        <v>23</v>
      </c>
      <c r="E8" s="26"/>
      <c r="F8" s="133"/>
      <c r="I8" s="105" t="s">
        <v>144</v>
      </c>
      <c r="K8" s="195" t="s">
        <v>162</v>
      </c>
    </row>
    <row r="9" spans="3:11" ht="16.5" customHeight="1">
      <c r="C9" s="142" t="s">
        <v>65</v>
      </c>
      <c r="D9" s="42" t="s">
        <v>23</v>
      </c>
      <c r="E9" s="26"/>
      <c r="F9" s="133"/>
      <c r="I9" s="105" t="s">
        <v>144</v>
      </c>
      <c r="K9" s="195" t="s">
        <v>162</v>
      </c>
    </row>
    <row r="10" spans="3:11" ht="16.5" customHeight="1">
      <c r="C10" s="142" t="s">
        <v>66</v>
      </c>
      <c r="D10" s="42" t="s">
        <v>23</v>
      </c>
      <c r="E10" s="26"/>
      <c r="F10" s="133"/>
      <c r="I10" s="105" t="s">
        <v>144</v>
      </c>
      <c r="K10" s="195" t="s">
        <v>162</v>
      </c>
    </row>
    <row r="11" spans="3:11" ht="16.5" customHeight="1">
      <c r="C11" s="142" t="s">
        <v>67</v>
      </c>
      <c r="D11" s="42" t="s">
        <v>23</v>
      </c>
      <c r="E11" s="26"/>
      <c r="F11" s="133"/>
      <c r="I11" s="105" t="s">
        <v>144</v>
      </c>
      <c r="K11" s="195" t="s">
        <v>162</v>
      </c>
    </row>
    <row r="12" spans="3:11" ht="16.5" customHeight="1">
      <c r="C12" s="142" t="s">
        <v>68</v>
      </c>
      <c r="D12" s="42" t="s">
        <v>23</v>
      </c>
      <c r="E12" s="26"/>
      <c r="F12" s="133"/>
      <c r="I12" s="105" t="s">
        <v>144</v>
      </c>
      <c r="K12" s="195" t="s">
        <v>162</v>
      </c>
    </row>
    <row r="13" spans="3:11" ht="16.5" customHeight="1">
      <c r="C13" s="142" t="s">
        <v>69</v>
      </c>
      <c r="D13" s="42" t="s">
        <v>23</v>
      </c>
      <c r="E13" s="26"/>
      <c r="F13" s="133"/>
      <c r="I13" s="105" t="s">
        <v>144</v>
      </c>
      <c r="K13" s="195" t="s">
        <v>162</v>
      </c>
    </row>
    <row r="14" spans="3:11" ht="16.5" customHeight="1">
      <c r="C14" s="142" t="s">
        <v>70</v>
      </c>
      <c r="D14" s="42" t="s">
        <v>23</v>
      </c>
      <c r="E14" s="26"/>
      <c r="F14" s="133"/>
      <c r="I14" s="105" t="s">
        <v>144</v>
      </c>
      <c r="K14" s="195" t="s">
        <v>162</v>
      </c>
    </row>
    <row r="15" spans="3:11" ht="16.5" customHeight="1">
      <c r="C15" s="142" t="s">
        <v>71</v>
      </c>
      <c r="D15" s="42" t="s">
        <v>23</v>
      </c>
      <c r="E15" s="26"/>
      <c r="F15" s="133"/>
      <c r="I15" s="105" t="s">
        <v>144</v>
      </c>
      <c r="K15" s="195" t="s">
        <v>162</v>
      </c>
    </row>
    <row r="16" spans="3:11" ht="16.5" customHeight="1">
      <c r="C16" s="143" t="s">
        <v>72</v>
      </c>
      <c r="D16" s="45" t="s">
        <v>23</v>
      </c>
      <c r="E16" s="32"/>
      <c r="F16" s="134"/>
      <c r="I16" s="105" t="s">
        <v>144</v>
      </c>
      <c r="K16" s="195" t="s">
        <v>162</v>
      </c>
    </row>
    <row r="17" spans="3:11" ht="16.5" customHeight="1">
      <c r="C17" s="210" t="s">
        <v>120</v>
      </c>
      <c r="D17" s="43"/>
      <c r="E17" s="26"/>
    </row>
    <row r="18" spans="3:11" ht="16.5" customHeight="1">
      <c r="C18" s="141" t="s">
        <v>62</v>
      </c>
      <c r="D18" s="44" t="s">
        <v>23</v>
      </c>
      <c r="E18" s="29"/>
      <c r="F18" s="132"/>
      <c r="I18" s="105" t="s">
        <v>145</v>
      </c>
      <c r="K18" s="195" t="s">
        <v>162</v>
      </c>
    </row>
    <row r="19" spans="3:11" ht="16.5" customHeight="1">
      <c r="C19" s="142" t="s">
        <v>63</v>
      </c>
      <c r="D19" s="42" t="s">
        <v>23</v>
      </c>
      <c r="E19" s="26"/>
      <c r="F19" s="133"/>
      <c r="I19" s="105" t="s">
        <v>145</v>
      </c>
      <c r="K19" s="195" t="s">
        <v>162</v>
      </c>
    </row>
    <row r="20" spans="3:11" ht="16.5" customHeight="1">
      <c r="C20" s="142" t="s">
        <v>64</v>
      </c>
      <c r="D20" s="42" t="s">
        <v>23</v>
      </c>
      <c r="E20" s="26"/>
      <c r="F20" s="133"/>
      <c r="I20" s="105" t="s">
        <v>145</v>
      </c>
      <c r="K20" s="195" t="s">
        <v>162</v>
      </c>
    </row>
    <row r="21" spans="3:11" ht="16.5" customHeight="1">
      <c r="C21" s="142" t="s">
        <v>65</v>
      </c>
      <c r="D21" s="42" t="s">
        <v>23</v>
      </c>
      <c r="E21" s="26"/>
      <c r="F21" s="133"/>
      <c r="I21" s="105" t="s">
        <v>145</v>
      </c>
      <c r="K21" s="195" t="s">
        <v>162</v>
      </c>
    </row>
    <row r="22" spans="3:11" ht="16.5" customHeight="1">
      <c r="C22" s="142" t="s">
        <v>66</v>
      </c>
      <c r="D22" s="42" t="s">
        <v>23</v>
      </c>
      <c r="E22" s="26"/>
      <c r="F22" s="133"/>
      <c r="I22" s="105" t="s">
        <v>145</v>
      </c>
      <c r="K22" s="195" t="s">
        <v>162</v>
      </c>
    </row>
    <row r="23" spans="3:11" ht="16.5" customHeight="1">
      <c r="C23" s="142" t="s">
        <v>67</v>
      </c>
      <c r="D23" s="42" t="s">
        <v>23</v>
      </c>
      <c r="E23" s="26"/>
      <c r="F23" s="133"/>
      <c r="I23" s="105" t="s">
        <v>145</v>
      </c>
      <c r="K23" s="195" t="s">
        <v>162</v>
      </c>
    </row>
    <row r="24" spans="3:11" ht="16.5" customHeight="1">
      <c r="C24" s="142" t="s">
        <v>68</v>
      </c>
      <c r="D24" s="42" t="s">
        <v>23</v>
      </c>
      <c r="E24" s="26"/>
      <c r="F24" s="133"/>
      <c r="I24" s="105" t="s">
        <v>145</v>
      </c>
      <c r="K24" s="195" t="s">
        <v>162</v>
      </c>
    </row>
    <row r="25" spans="3:11" ht="16.5" customHeight="1">
      <c r="C25" s="142" t="s">
        <v>69</v>
      </c>
      <c r="D25" s="42" t="s">
        <v>23</v>
      </c>
      <c r="E25" s="26"/>
      <c r="F25" s="133"/>
      <c r="I25" s="105" t="s">
        <v>145</v>
      </c>
      <c r="K25" s="195" t="s">
        <v>162</v>
      </c>
    </row>
    <row r="26" spans="3:11" ht="16.5" customHeight="1">
      <c r="C26" s="142" t="s">
        <v>70</v>
      </c>
      <c r="D26" s="42" t="s">
        <v>23</v>
      </c>
      <c r="E26" s="26"/>
      <c r="F26" s="133"/>
      <c r="I26" s="105" t="s">
        <v>145</v>
      </c>
      <c r="K26" s="195" t="s">
        <v>162</v>
      </c>
    </row>
    <row r="27" spans="3:11" ht="16.5" customHeight="1">
      <c r="C27" s="142" t="s">
        <v>71</v>
      </c>
      <c r="D27" s="42" t="s">
        <v>23</v>
      </c>
      <c r="E27" s="26"/>
      <c r="F27" s="133"/>
      <c r="I27" s="105" t="s">
        <v>145</v>
      </c>
      <c r="K27" s="195" t="s">
        <v>162</v>
      </c>
    </row>
    <row r="28" spans="3:11" ht="16.5" customHeight="1">
      <c r="C28" s="143" t="s">
        <v>72</v>
      </c>
      <c r="D28" s="45" t="s">
        <v>23</v>
      </c>
      <c r="E28" s="32"/>
      <c r="F28" s="134"/>
      <c r="I28" s="105" t="s">
        <v>145</v>
      </c>
      <c r="K28" s="195" t="s">
        <v>162</v>
      </c>
    </row>
    <row r="29" spans="3:11" ht="11.25" customHeight="1">
      <c r="I29" s="105"/>
    </row>
    <row r="30" spans="3:11" ht="26.25" customHeight="1">
      <c r="C30" s="258" t="s">
        <v>159</v>
      </c>
      <c r="F30" s="160" t="s">
        <v>104</v>
      </c>
    </row>
    <row r="31" spans="3:11" ht="15.75" customHeight="1">
      <c r="C31" s="214" t="s">
        <v>121</v>
      </c>
      <c r="D31" s="43"/>
      <c r="G31" s="55"/>
      <c r="H31" s="96"/>
      <c r="I31" s="105"/>
    </row>
    <row r="32" spans="3:11" ht="15.75" customHeight="1">
      <c r="C32" s="56" t="s">
        <v>153</v>
      </c>
      <c r="D32" s="44" t="s">
        <v>23</v>
      </c>
      <c r="E32" s="29"/>
      <c r="F32" s="132"/>
      <c r="I32" s="105" t="s">
        <v>359</v>
      </c>
      <c r="K32" s="195" t="s">
        <v>162</v>
      </c>
    </row>
    <row r="33" spans="2:11" ht="15.75" customHeight="1">
      <c r="C33" s="237" t="s">
        <v>73</v>
      </c>
      <c r="D33" s="42" t="s">
        <v>23</v>
      </c>
      <c r="E33" s="26"/>
      <c r="F33" s="133"/>
      <c r="I33" s="105" t="s">
        <v>359</v>
      </c>
      <c r="K33" s="195" t="s">
        <v>162</v>
      </c>
    </row>
    <row r="34" spans="2:11" ht="15.75" customHeight="1">
      <c r="C34" s="57" t="s">
        <v>74</v>
      </c>
      <c r="D34" s="42" t="s">
        <v>23</v>
      </c>
      <c r="E34" s="26"/>
      <c r="F34" s="133"/>
      <c r="I34" s="105" t="s">
        <v>359</v>
      </c>
      <c r="K34" s="195" t="s">
        <v>162</v>
      </c>
    </row>
    <row r="35" spans="2:11" ht="15.75" customHeight="1">
      <c r="C35" s="57" t="s">
        <v>75</v>
      </c>
      <c r="D35" s="42" t="s">
        <v>23</v>
      </c>
      <c r="E35" s="26"/>
      <c r="F35" s="133"/>
      <c r="I35" s="105" t="s">
        <v>359</v>
      </c>
      <c r="K35" s="195" t="s">
        <v>162</v>
      </c>
    </row>
    <row r="36" spans="2:11" ht="15.75" customHeight="1">
      <c r="C36" s="58" t="s">
        <v>2</v>
      </c>
      <c r="D36" s="45" t="s">
        <v>23</v>
      </c>
      <c r="E36" s="32"/>
      <c r="F36" s="134"/>
      <c r="I36" s="105" t="s">
        <v>359</v>
      </c>
      <c r="K36" s="195" t="s">
        <v>162</v>
      </c>
    </row>
    <row r="37" spans="2:11" ht="17.25" customHeight="1">
      <c r="C37" s="210" t="s">
        <v>122</v>
      </c>
      <c r="D37" s="43"/>
      <c r="F37" s="55"/>
      <c r="I37" s="105"/>
    </row>
    <row r="38" spans="2:11" ht="16.5" customHeight="1">
      <c r="C38" s="257" t="s">
        <v>77</v>
      </c>
      <c r="D38" s="35" t="s">
        <v>23</v>
      </c>
      <c r="E38" s="27"/>
      <c r="F38" s="131"/>
      <c r="I38" s="105" t="s">
        <v>360</v>
      </c>
      <c r="K38" s="195" t="s">
        <v>162</v>
      </c>
    </row>
    <row r="39" spans="2:11" ht="8.25" customHeight="1">
      <c r="C39" s="26"/>
      <c r="D39" s="26"/>
      <c r="I39" s="105"/>
    </row>
    <row r="40" spans="2:11" ht="33" customHeight="1">
      <c r="B40" s="26"/>
      <c r="C40" s="16" t="s">
        <v>157</v>
      </c>
      <c r="I40" s="105"/>
    </row>
    <row r="41" spans="2:11" s="14" customFormat="1" ht="30">
      <c r="B41" s="15"/>
      <c r="C41" s="274" t="s">
        <v>189</v>
      </c>
      <c r="D41" s="60"/>
      <c r="E41" s="277" t="s">
        <v>173</v>
      </c>
      <c r="F41" s="278" t="s">
        <v>341</v>
      </c>
      <c r="G41" s="15"/>
      <c r="I41" s="106"/>
      <c r="K41" s="196"/>
    </row>
    <row r="42" spans="2:11" s="14" customFormat="1">
      <c r="B42" s="15"/>
      <c r="C42" s="208" t="s">
        <v>429</v>
      </c>
      <c r="D42" s="44" t="s">
        <v>23</v>
      </c>
      <c r="E42" s="215"/>
      <c r="F42" s="275"/>
      <c r="G42" s="15"/>
      <c r="I42" s="105" t="s">
        <v>143</v>
      </c>
      <c r="K42" s="195" t="s">
        <v>162</v>
      </c>
    </row>
    <row r="43" spans="2:11" s="14" customFormat="1">
      <c r="B43" s="15"/>
      <c r="C43" s="209" t="s">
        <v>429</v>
      </c>
      <c r="D43" s="42" t="s">
        <v>23</v>
      </c>
      <c r="E43" s="213"/>
      <c r="F43" s="276"/>
      <c r="G43" s="15"/>
      <c r="I43" s="105" t="s">
        <v>143</v>
      </c>
      <c r="K43" s="195" t="s">
        <v>162</v>
      </c>
    </row>
    <row r="44" spans="2:11" s="14" customFormat="1">
      <c r="B44" s="15"/>
      <c r="C44" s="209" t="s">
        <v>429</v>
      </c>
      <c r="D44" s="42" t="s">
        <v>23</v>
      </c>
      <c r="E44" s="213"/>
      <c r="F44" s="276"/>
      <c r="G44" s="15"/>
      <c r="I44" s="105" t="s">
        <v>143</v>
      </c>
      <c r="K44" s="195" t="s">
        <v>162</v>
      </c>
    </row>
    <row r="45" spans="2:11" s="14" customFormat="1">
      <c r="B45" s="15"/>
      <c r="C45" s="209" t="s">
        <v>429</v>
      </c>
      <c r="D45" s="176" t="s">
        <v>23</v>
      </c>
      <c r="E45" s="213"/>
      <c r="F45" s="276"/>
      <c r="G45" s="15"/>
      <c r="I45" s="105" t="s">
        <v>143</v>
      </c>
      <c r="K45" s="195" t="s">
        <v>162</v>
      </c>
    </row>
    <row r="46" spans="2:11" s="14" customFormat="1">
      <c r="B46" s="15"/>
      <c r="C46" s="209" t="s">
        <v>429</v>
      </c>
      <c r="D46" s="176" t="s">
        <v>23</v>
      </c>
      <c r="E46" s="213"/>
      <c r="F46" s="276"/>
      <c r="G46" s="15"/>
      <c r="I46" s="105" t="s">
        <v>143</v>
      </c>
      <c r="K46" s="195" t="s">
        <v>162</v>
      </c>
    </row>
    <row r="47" spans="2:11" s="14" customFormat="1">
      <c r="B47" s="15"/>
      <c r="C47" s="273" t="s">
        <v>138</v>
      </c>
      <c r="D47" s="61"/>
      <c r="E47" s="61"/>
      <c r="F47" s="230"/>
      <c r="G47" s="15"/>
      <c r="I47" s="105"/>
      <c r="J47" s="105"/>
      <c r="K47" s="105"/>
    </row>
    <row r="48" spans="2:11">
      <c r="C48" s="68"/>
      <c r="D48" s="68"/>
      <c r="E48" s="253"/>
      <c r="F48" s="253"/>
      <c r="J48" s="14"/>
    </row>
    <row r="49" spans="3:11" ht="29.25" customHeight="1">
      <c r="C49" s="303" t="s">
        <v>118</v>
      </c>
      <c r="D49" s="68"/>
      <c r="E49" s="253"/>
      <c r="F49" s="272" t="s">
        <v>348</v>
      </c>
      <c r="J49" s="14"/>
    </row>
    <row r="50" spans="3:11" ht="15" customHeight="1">
      <c r="C50" s="65" t="s">
        <v>78</v>
      </c>
      <c r="D50" s="63" t="s">
        <v>79</v>
      </c>
      <c r="E50" s="216"/>
      <c r="F50" s="261"/>
      <c r="I50" s="105" t="s">
        <v>146</v>
      </c>
      <c r="J50" s="14"/>
      <c r="K50" s="195" t="s">
        <v>162</v>
      </c>
    </row>
    <row r="51" spans="3:11" ht="15" customHeight="1">
      <c r="C51" s="66" t="s">
        <v>80</v>
      </c>
      <c r="D51" s="62" t="s">
        <v>79</v>
      </c>
      <c r="E51" s="217"/>
      <c r="F51" s="262"/>
      <c r="I51" s="105" t="s">
        <v>146</v>
      </c>
      <c r="J51" s="14"/>
      <c r="K51" s="195" t="s">
        <v>162</v>
      </c>
    </row>
    <row r="52" spans="3:11" ht="15" customHeight="1">
      <c r="C52" s="66" t="s">
        <v>81</v>
      </c>
      <c r="D52" s="62" t="s">
        <v>79</v>
      </c>
      <c r="E52" s="217"/>
      <c r="F52" s="262"/>
      <c r="I52" s="105" t="s">
        <v>146</v>
      </c>
      <c r="J52" s="14"/>
      <c r="K52" s="195" t="s">
        <v>162</v>
      </c>
    </row>
    <row r="53" spans="3:11" ht="15" customHeight="1">
      <c r="C53" s="66" t="s">
        <v>82</v>
      </c>
      <c r="D53" s="62" t="s">
        <v>79</v>
      </c>
      <c r="E53" s="217"/>
      <c r="F53" s="262"/>
      <c r="I53" s="105" t="s">
        <v>146</v>
      </c>
      <c r="J53" s="14"/>
      <c r="K53" s="195" t="s">
        <v>162</v>
      </c>
    </row>
    <row r="54" spans="3:11" ht="15" customHeight="1">
      <c r="C54" s="66" t="s">
        <v>83</v>
      </c>
      <c r="D54" s="62" t="s">
        <v>79</v>
      </c>
      <c r="E54" s="217"/>
      <c r="F54" s="262"/>
      <c r="I54" s="105" t="s">
        <v>146</v>
      </c>
      <c r="J54" s="14"/>
      <c r="K54" s="195" t="s">
        <v>162</v>
      </c>
    </row>
    <row r="55" spans="3:11" ht="15" customHeight="1">
      <c r="C55" s="66" t="s">
        <v>84</v>
      </c>
      <c r="D55" s="62" t="s">
        <v>79</v>
      </c>
      <c r="E55" s="217"/>
      <c r="F55" s="262"/>
      <c r="I55" s="105" t="s">
        <v>146</v>
      </c>
      <c r="J55" s="14"/>
      <c r="K55" s="195" t="s">
        <v>162</v>
      </c>
    </row>
    <row r="56" spans="3:11" ht="15" customHeight="1">
      <c r="C56" s="66" t="s">
        <v>85</v>
      </c>
      <c r="D56" s="62" t="s">
        <v>79</v>
      </c>
      <c r="E56" s="217"/>
      <c r="F56" s="262"/>
      <c r="I56" s="105" t="s">
        <v>146</v>
      </c>
      <c r="J56" s="14"/>
      <c r="K56" s="195" t="s">
        <v>162</v>
      </c>
    </row>
    <row r="57" spans="3:11" ht="15" customHeight="1">
      <c r="C57" s="66" t="s">
        <v>86</v>
      </c>
      <c r="D57" s="62" t="s">
        <v>79</v>
      </c>
      <c r="E57" s="217"/>
      <c r="F57" s="262"/>
      <c r="I57" s="105" t="s">
        <v>146</v>
      </c>
      <c r="J57" s="14"/>
      <c r="K57" s="195" t="s">
        <v>162</v>
      </c>
    </row>
    <row r="58" spans="3:11" ht="15" customHeight="1">
      <c r="C58" s="66" t="s">
        <v>87</v>
      </c>
      <c r="D58" s="62" t="s">
        <v>79</v>
      </c>
      <c r="E58" s="217"/>
      <c r="F58" s="262"/>
      <c r="I58" s="105" t="s">
        <v>146</v>
      </c>
      <c r="J58" s="14"/>
      <c r="K58" s="195" t="s">
        <v>162</v>
      </c>
    </row>
    <row r="59" spans="3:11" ht="15" customHeight="1">
      <c r="C59" s="66" t="s">
        <v>88</v>
      </c>
      <c r="D59" s="62" t="s">
        <v>79</v>
      </c>
      <c r="E59" s="217"/>
      <c r="F59" s="262"/>
      <c r="I59" s="105" t="s">
        <v>146</v>
      </c>
      <c r="J59" s="14"/>
      <c r="K59" s="195" t="s">
        <v>162</v>
      </c>
    </row>
    <row r="60" spans="3:11" ht="15" customHeight="1">
      <c r="C60" s="66" t="s">
        <v>89</v>
      </c>
      <c r="D60" s="62" t="s">
        <v>79</v>
      </c>
      <c r="E60" s="217"/>
      <c r="F60" s="262"/>
      <c r="I60" s="105" t="s">
        <v>146</v>
      </c>
      <c r="J60" s="14"/>
      <c r="K60" s="195" t="s">
        <v>162</v>
      </c>
    </row>
    <row r="61" spans="3:11" ht="15" customHeight="1">
      <c r="C61" s="66" t="s">
        <v>90</v>
      </c>
      <c r="D61" s="62" t="s">
        <v>79</v>
      </c>
      <c r="E61" s="217"/>
      <c r="F61" s="262"/>
      <c r="I61" s="105" t="s">
        <v>146</v>
      </c>
      <c r="J61" s="14"/>
      <c r="K61" s="195" t="s">
        <v>162</v>
      </c>
    </row>
    <row r="62" spans="3:11" ht="15" customHeight="1">
      <c r="C62" s="67" t="s">
        <v>91</v>
      </c>
      <c r="D62" s="64" t="s">
        <v>79</v>
      </c>
      <c r="E62" s="218"/>
      <c r="F62" s="263"/>
      <c r="I62" s="105" t="s">
        <v>146</v>
      </c>
      <c r="J62" s="14"/>
      <c r="K62" s="195" t="s">
        <v>162</v>
      </c>
    </row>
    <row r="63" spans="3:11">
      <c r="I63" s="150"/>
      <c r="J63" s="14"/>
    </row>
    <row r="64" spans="3:11">
      <c r="I64" s="150"/>
    </row>
    <row r="65" spans="9:9">
      <c r="I65" s="150"/>
    </row>
    <row r="66" spans="9:9">
      <c r="I66" s="150"/>
    </row>
    <row r="67" spans="9:9">
      <c r="I67" s="150"/>
    </row>
    <row r="68" spans="9:9">
      <c r="I68" s="150"/>
    </row>
    <row r="69" spans="9:9">
      <c r="I69" s="150"/>
    </row>
    <row r="70" spans="9:9">
      <c r="I70" s="150"/>
    </row>
    <row r="71" spans="9:9">
      <c r="I71" s="150"/>
    </row>
    <row r="72" spans="9:9">
      <c r="I72" s="150"/>
    </row>
  </sheetData>
  <pageMargins left="0.25" right="0.25" top="0.75" bottom="0.75" header="0.3" footer="0.3"/>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Changes summary</vt:lpstr>
      <vt:lpstr>Introduction</vt:lpstr>
      <vt:lpstr>Definitions</vt:lpstr>
      <vt:lpstr> Validations</vt:lpstr>
      <vt:lpstr>Checks and Totals</vt:lpstr>
      <vt:lpstr>Network assets - volume</vt:lpstr>
      <vt:lpstr>Non-network assets - volume</vt:lpstr>
      <vt:lpstr>Length</vt:lpstr>
      <vt:lpstr>Capacity</vt:lpstr>
      <vt:lpstr>Asset Age</vt:lpstr>
      <vt:lpstr>Terrain</vt:lpstr>
      <vt:lpstr>'Asset Age'!Print_Area</vt:lpstr>
      <vt:lpstr>Capacity!Print_Area</vt:lpstr>
      <vt:lpstr>Length!Print_Area</vt:lpstr>
      <vt:lpstr>'Network assets - volume'!Print_Area</vt:lpstr>
      <vt:lpstr>'Non-network assets - volume'!Print_Area</vt:lpstr>
      <vt:lpstr>Terrain!Print_Area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2022-03-22T03:13:20Z</dcterms:created>
  <dcterms:modified xsi:type="dcterms:W3CDTF">2024-03-30T04:55:46Z</dcterms:modified>
</cp:coreProperties>
</file>