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updateLinks="never" codeName="ThisWorkbook"/>
  <xr:revisionPtr revIDLastSave="328" documentId="13_ncr:1_{6B7CD23B-F0AB-431E-BBF9-5969F0615B5A}" xr6:coauthVersionLast="47" xr6:coauthVersionMax="47" xr10:uidLastSave="{A9071BAF-D13D-46B2-BB04-E0E57463F938}"/>
  <bookViews>
    <workbookView xWindow="-120" yWindow="-120" windowWidth="29040" windowHeight="15840" tabRatio="755" xr2:uid="{A4FF75B9-A609-46B0-99AD-3A915148A610}"/>
  </bookViews>
  <sheets>
    <sheet name="Changes summary" sheetId="75" r:id="rId1"/>
    <sheet name="Introduction" sheetId="57" r:id="rId2"/>
    <sheet name="Definitions" sheetId="56" r:id="rId3"/>
    <sheet name="Validations" sheetId="58" r:id="rId4"/>
    <sheet name="Checks and Totals" sheetId="74" r:id="rId5"/>
    <sheet name="Audited statutory accounts" sheetId="63" r:id="rId6"/>
    <sheet name="Regulatory accounts (PTS)" sheetId="65" r:id="rId7"/>
    <sheet name="Provisions" sheetId="55" r:id="rId8"/>
    <sheet name="Other financial information" sheetId="77" r:id="rId9"/>
  </sheets>
  <externalReferences>
    <externalReference r:id="rId10"/>
    <externalReference r:id="rId11"/>
    <externalReference r:id="rId12"/>
    <externalReference r:id="rId13"/>
    <externalReference r:id="rId14"/>
  </externalReferences>
  <definedNames>
    <definedName name="abba" localSheetId="0" hidden="1">{"Ownership",#N/A,FALSE,"Ownership";"Contents",#N/A,FALSE,"Contents"}</definedName>
    <definedName name="abba" localSheetId="4"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Capabilities" localSheetId="5">#REF!</definedName>
    <definedName name="Capabilities" localSheetId="4">#REF!</definedName>
    <definedName name="Capabilities" localSheetId="8">#REF!</definedName>
    <definedName name="Capabilities" localSheetId="7">#REF!</definedName>
    <definedName name="Capabilities" localSheetId="6">#REF!</definedName>
    <definedName name="Capabilities">#REF!</definedName>
    <definedName name="CRCP_final_year">'[1]AER ETL'!$C$47</definedName>
    <definedName name="CRCP_y1">'[2]Business &amp; other details'!$C$39</definedName>
    <definedName name="CRCP_y10">'[1]AER lookups'!$G$65</definedName>
    <definedName name="CRCP_y11">'[1]AER lookups'!$G$66</definedName>
    <definedName name="CRCP_y12">'[1]AER lookups'!$G$67</definedName>
    <definedName name="CRCP_y13">'[1]AER lookups'!$G$68</definedName>
    <definedName name="CRCP_y14">'[1]AER lookups'!$G$69</definedName>
    <definedName name="CRCP_y15">'[1]AER lookups'!$G$70</definedName>
    <definedName name="CRCP_y2">'[1]AER lookups'!$G$57</definedName>
    <definedName name="CRCP_y3">'[1]AER lookups'!$G$58</definedName>
    <definedName name="CRCP_y4">'[1]AER lookups'!$G$59</definedName>
    <definedName name="CRCP_y5">'[1]AER lookups'!$G$60</definedName>
    <definedName name="CRCP_y6">'[1]AER lookups'!$G$61</definedName>
    <definedName name="CRCP_y7">'[1]AER lookups'!$G$62</definedName>
    <definedName name="CRCP_y8">'[1]AER lookups'!$G$63</definedName>
    <definedName name="CRCP_y9">'[1]AER lookups'!$G$64</definedName>
    <definedName name="CRY">'[2]Business &amp; other details'!$C$48</definedName>
    <definedName name="CRYCRY">'[3]Business &amp; other details'!$C$48</definedName>
    <definedName name="dms_020101_CC_Rows" localSheetId="0">#REF!</definedName>
    <definedName name="dms_020101_CC_Rows" localSheetId="4">#REF!</definedName>
    <definedName name="dms_020101_CC_Rows">#REF!</definedName>
    <definedName name="dms_020101_CC_Values" localSheetId="0">#REF!</definedName>
    <definedName name="dms_020101_CC_Values" localSheetId="4">#REF!</definedName>
    <definedName name="dms_020101_CC_Values">#REF!</definedName>
    <definedName name="dms_020101_Rows" localSheetId="0">#REF!</definedName>
    <definedName name="dms_020101_Rows" localSheetId="4">#REF!</definedName>
    <definedName name="dms_020101_Rows">#REF!</definedName>
    <definedName name="dms_020101_Values" localSheetId="4">#REF!</definedName>
    <definedName name="dms_020101_Values">#REF!</definedName>
    <definedName name="dms_020102_Rows" localSheetId="4">#REF!</definedName>
    <definedName name="dms_020102_Rows">#REF!</definedName>
    <definedName name="dms_020102_Values" localSheetId="4">#REF!</definedName>
    <definedName name="dms_020102_Values">#REF!</definedName>
    <definedName name="dms_020103_Rows" localSheetId="4">#REF!</definedName>
    <definedName name="dms_020103_Rows">#REF!</definedName>
    <definedName name="dms_020103_Values" localSheetId="4">#REF!</definedName>
    <definedName name="dms_020103_Values">#REF!</definedName>
    <definedName name="dms_020104_Rows" localSheetId="4">#REF!</definedName>
    <definedName name="dms_020104_Rows">#REF!</definedName>
    <definedName name="dms_020104_Values" localSheetId="4">#REF!</definedName>
    <definedName name="dms_020104_Values">#REF!</definedName>
    <definedName name="dms_020105_CC_Rows" localSheetId="4">#REF!</definedName>
    <definedName name="dms_020105_CC_Rows">#REF!</definedName>
    <definedName name="dms_020105_CC_Values" localSheetId="4">#REF!</definedName>
    <definedName name="dms_020105_CC_Values">#REF!</definedName>
    <definedName name="dms_020105_Rows" localSheetId="4">#REF!</definedName>
    <definedName name="dms_020105_Rows">#REF!</definedName>
    <definedName name="dms_020105_Values" localSheetId="4">#REF!</definedName>
    <definedName name="dms_020105_Values">#REF!</definedName>
    <definedName name="dms_020106_Rows" localSheetId="4">#REF!</definedName>
    <definedName name="dms_020106_Rows">#REF!</definedName>
    <definedName name="dms_020106_Values" localSheetId="4">#REF!</definedName>
    <definedName name="dms_020106_Values">#REF!</definedName>
    <definedName name="dms_020201_01_Exp_Values" localSheetId="5">#REF!</definedName>
    <definedName name="dms_020201_01_Exp_Values" localSheetId="4">#REF!</definedName>
    <definedName name="dms_020201_01_Exp_Values" localSheetId="8">#REF!</definedName>
    <definedName name="dms_020201_01_Exp_Values" localSheetId="7">#REF!</definedName>
    <definedName name="dms_020201_01_Exp_Values" localSheetId="6">#REF!</definedName>
    <definedName name="dms_020201_01_Exp_Values">#REF!</definedName>
    <definedName name="dms_020201_01_Fail_Values" localSheetId="5">#REF!</definedName>
    <definedName name="dms_020201_01_Fail_Values" localSheetId="4">#REF!</definedName>
    <definedName name="dms_020201_01_Fail_Values" localSheetId="8">#REF!</definedName>
    <definedName name="dms_020201_01_Fail_Values" localSheetId="7">#REF!</definedName>
    <definedName name="dms_020201_01_Fail_Values" localSheetId="6">#REF!</definedName>
    <definedName name="dms_020201_01_Fail_Values">#REF!</definedName>
    <definedName name="dms_020201_01_Repl_Values" localSheetId="5">#REF!</definedName>
    <definedName name="dms_020201_01_Repl_Values" localSheetId="4">#REF!</definedName>
    <definedName name="dms_020201_01_Repl_Values" localSheetId="8">#REF!</definedName>
    <definedName name="dms_020201_01_Repl_Values" localSheetId="7">#REF!</definedName>
    <definedName name="dms_020201_01_Repl_Values" localSheetId="6">#REF!</definedName>
    <definedName name="dms_020201_01_Repl_Values">#REF!</definedName>
    <definedName name="dms_020201_01_Rows" localSheetId="5">#REF!</definedName>
    <definedName name="dms_020201_01_Rows" localSheetId="4">#REF!</definedName>
    <definedName name="dms_020201_01_Rows" localSheetId="8">#REF!</definedName>
    <definedName name="dms_020201_01_Rows" localSheetId="7">#REF!</definedName>
    <definedName name="dms_020201_01_Rows" localSheetId="6">#REF!</definedName>
    <definedName name="dms_020201_01_Rows">#REF!</definedName>
    <definedName name="dms_020201_02_Exp_Values" localSheetId="5">#REF!</definedName>
    <definedName name="dms_020201_02_Exp_Values" localSheetId="4">#REF!</definedName>
    <definedName name="dms_020201_02_Exp_Values" localSheetId="8">#REF!</definedName>
    <definedName name="dms_020201_02_Exp_Values" localSheetId="7">#REF!</definedName>
    <definedName name="dms_020201_02_Exp_Values" localSheetId="6">#REF!</definedName>
    <definedName name="dms_020201_02_Exp_Values">#REF!</definedName>
    <definedName name="dms_020201_02_Fail_Values" localSheetId="5">#REF!</definedName>
    <definedName name="dms_020201_02_Fail_Values" localSheetId="4">#REF!</definedName>
    <definedName name="dms_020201_02_Fail_Values" localSheetId="8">#REF!</definedName>
    <definedName name="dms_020201_02_Fail_Values" localSheetId="7">#REF!</definedName>
    <definedName name="dms_020201_02_Fail_Values" localSheetId="6">#REF!</definedName>
    <definedName name="dms_020201_02_Fail_Values">#REF!</definedName>
    <definedName name="dms_020201_02_Repl_Values" localSheetId="5">#REF!</definedName>
    <definedName name="dms_020201_02_Repl_Values" localSheetId="4">#REF!</definedName>
    <definedName name="dms_020201_02_Repl_Values" localSheetId="8">#REF!</definedName>
    <definedName name="dms_020201_02_Repl_Values" localSheetId="7">#REF!</definedName>
    <definedName name="dms_020201_02_Repl_Values" localSheetId="6">#REF!</definedName>
    <definedName name="dms_020201_02_Repl_Values">#REF!</definedName>
    <definedName name="dms_020201_02_Rows" localSheetId="5">#REF!</definedName>
    <definedName name="dms_020201_02_Rows" localSheetId="4">#REF!</definedName>
    <definedName name="dms_020201_02_Rows" localSheetId="8">#REF!</definedName>
    <definedName name="dms_020201_02_Rows" localSheetId="7">#REF!</definedName>
    <definedName name="dms_020201_02_Rows" localSheetId="6">#REF!</definedName>
    <definedName name="dms_020201_02_Rows">#REF!</definedName>
    <definedName name="dms_020201_03_Exp_Values" localSheetId="5">#REF!</definedName>
    <definedName name="dms_020201_03_Exp_Values" localSheetId="4">#REF!</definedName>
    <definedName name="dms_020201_03_Exp_Values" localSheetId="8">#REF!</definedName>
    <definedName name="dms_020201_03_Exp_Values" localSheetId="7">#REF!</definedName>
    <definedName name="dms_020201_03_Exp_Values" localSheetId="6">#REF!</definedName>
    <definedName name="dms_020201_03_Exp_Values">#REF!</definedName>
    <definedName name="dms_020201_03_Fail_Values" localSheetId="5">#REF!</definedName>
    <definedName name="dms_020201_03_Fail_Values" localSheetId="4">#REF!</definedName>
    <definedName name="dms_020201_03_Fail_Values" localSheetId="8">#REF!</definedName>
    <definedName name="dms_020201_03_Fail_Values" localSheetId="7">#REF!</definedName>
    <definedName name="dms_020201_03_Fail_Values" localSheetId="6">#REF!</definedName>
    <definedName name="dms_020201_03_Fail_Values">#REF!</definedName>
    <definedName name="dms_020201_03_Repl_Values" localSheetId="5">#REF!</definedName>
    <definedName name="dms_020201_03_Repl_Values" localSheetId="4">#REF!</definedName>
    <definedName name="dms_020201_03_Repl_Values" localSheetId="8">#REF!</definedName>
    <definedName name="dms_020201_03_Repl_Values" localSheetId="7">#REF!</definedName>
    <definedName name="dms_020201_03_Repl_Values" localSheetId="6">#REF!</definedName>
    <definedName name="dms_020201_03_Repl_Values">#REF!</definedName>
    <definedName name="dms_020201_03_Rows" localSheetId="5">#REF!</definedName>
    <definedName name="dms_020201_03_Rows" localSheetId="4">#REF!</definedName>
    <definedName name="dms_020201_03_Rows" localSheetId="8">#REF!</definedName>
    <definedName name="dms_020201_03_Rows" localSheetId="7">#REF!</definedName>
    <definedName name="dms_020201_03_Rows" localSheetId="6">#REF!</definedName>
    <definedName name="dms_020201_03_Rows">#REF!</definedName>
    <definedName name="dms_020201_04_Exp_Values" localSheetId="5">#REF!</definedName>
    <definedName name="dms_020201_04_Exp_Values" localSheetId="4">#REF!</definedName>
    <definedName name="dms_020201_04_Exp_Values" localSheetId="8">#REF!</definedName>
    <definedName name="dms_020201_04_Exp_Values" localSheetId="7">#REF!</definedName>
    <definedName name="dms_020201_04_Exp_Values" localSheetId="6">#REF!</definedName>
    <definedName name="dms_020201_04_Exp_Values">#REF!</definedName>
    <definedName name="dms_020201_04_Fail_Values" localSheetId="5">#REF!</definedName>
    <definedName name="dms_020201_04_Fail_Values" localSheetId="4">#REF!</definedName>
    <definedName name="dms_020201_04_Fail_Values" localSheetId="8">#REF!</definedName>
    <definedName name="dms_020201_04_Fail_Values" localSheetId="7">#REF!</definedName>
    <definedName name="dms_020201_04_Fail_Values" localSheetId="6">#REF!</definedName>
    <definedName name="dms_020201_04_Fail_Values">#REF!</definedName>
    <definedName name="dms_020201_04_Repl_Values" localSheetId="5">#REF!</definedName>
    <definedName name="dms_020201_04_Repl_Values" localSheetId="4">#REF!</definedName>
    <definedName name="dms_020201_04_Repl_Values" localSheetId="8">#REF!</definedName>
    <definedName name="dms_020201_04_Repl_Values" localSheetId="7">#REF!</definedName>
    <definedName name="dms_020201_04_Repl_Values" localSheetId="6">#REF!</definedName>
    <definedName name="dms_020201_04_Repl_Values">#REF!</definedName>
    <definedName name="dms_020201_04_Rows" localSheetId="5">#REF!</definedName>
    <definedName name="dms_020201_04_Rows" localSheetId="4">#REF!</definedName>
    <definedName name="dms_020201_04_Rows" localSheetId="8">#REF!</definedName>
    <definedName name="dms_020201_04_Rows" localSheetId="7">#REF!</definedName>
    <definedName name="dms_020201_04_Rows" localSheetId="6">#REF!</definedName>
    <definedName name="dms_020201_04_Rows">#REF!</definedName>
    <definedName name="dms_020201_05_Exp_Values" localSheetId="5">#REF!</definedName>
    <definedName name="dms_020201_05_Exp_Values" localSheetId="4">#REF!</definedName>
    <definedName name="dms_020201_05_Exp_Values" localSheetId="8">#REF!</definedName>
    <definedName name="dms_020201_05_Exp_Values" localSheetId="7">#REF!</definedName>
    <definedName name="dms_020201_05_Exp_Values" localSheetId="6">#REF!</definedName>
    <definedName name="dms_020201_05_Exp_Values">#REF!</definedName>
    <definedName name="dms_020201_05_Fail_Values" localSheetId="5">#REF!</definedName>
    <definedName name="dms_020201_05_Fail_Values" localSheetId="4">#REF!</definedName>
    <definedName name="dms_020201_05_Fail_Values" localSheetId="8">#REF!</definedName>
    <definedName name="dms_020201_05_Fail_Values" localSheetId="7">#REF!</definedName>
    <definedName name="dms_020201_05_Fail_Values" localSheetId="6">#REF!</definedName>
    <definedName name="dms_020201_05_Fail_Values">#REF!</definedName>
    <definedName name="dms_020201_05_Repl_Values" localSheetId="5">#REF!</definedName>
    <definedName name="dms_020201_05_Repl_Values" localSheetId="4">#REF!</definedName>
    <definedName name="dms_020201_05_Repl_Values" localSheetId="8">#REF!</definedName>
    <definedName name="dms_020201_05_Repl_Values" localSheetId="7">#REF!</definedName>
    <definedName name="dms_020201_05_Repl_Values" localSheetId="6">#REF!</definedName>
    <definedName name="dms_020201_05_Repl_Values">#REF!</definedName>
    <definedName name="dms_020201_05_Rows" localSheetId="5">#REF!</definedName>
    <definedName name="dms_020201_05_Rows" localSheetId="4">#REF!</definedName>
    <definedName name="dms_020201_05_Rows" localSheetId="8">#REF!</definedName>
    <definedName name="dms_020201_05_Rows" localSheetId="7">#REF!</definedName>
    <definedName name="dms_020201_05_Rows" localSheetId="6">#REF!</definedName>
    <definedName name="dms_020201_05_Rows">#REF!</definedName>
    <definedName name="dms_020201_06_Exp_Values" localSheetId="5">#REF!</definedName>
    <definedName name="dms_020201_06_Exp_Values" localSheetId="4">#REF!</definedName>
    <definedName name="dms_020201_06_Exp_Values" localSheetId="8">#REF!</definedName>
    <definedName name="dms_020201_06_Exp_Values" localSheetId="7">#REF!</definedName>
    <definedName name="dms_020201_06_Exp_Values" localSheetId="6">#REF!</definedName>
    <definedName name="dms_020201_06_Exp_Values">#REF!</definedName>
    <definedName name="dms_020201_06_Fail_Values" localSheetId="5">#REF!</definedName>
    <definedName name="dms_020201_06_Fail_Values" localSheetId="4">#REF!</definedName>
    <definedName name="dms_020201_06_Fail_Values" localSheetId="8">#REF!</definedName>
    <definedName name="dms_020201_06_Fail_Values" localSheetId="7">#REF!</definedName>
    <definedName name="dms_020201_06_Fail_Values" localSheetId="6">#REF!</definedName>
    <definedName name="dms_020201_06_Fail_Values">#REF!</definedName>
    <definedName name="dms_020201_06_Repl_Values" localSheetId="5">#REF!</definedName>
    <definedName name="dms_020201_06_Repl_Values" localSheetId="4">#REF!</definedName>
    <definedName name="dms_020201_06_Repl_Values" localSheetId="8">#REF!</definedName>
    <definedName name="dms_020201_06_Repl_Values" localSheetId="7">#REF!</definedName>
    <definedName name="dms_020201_06_Repl_Values" localSheetId="6">#REF!</definedName>
    <definedName name="dms_020201_06_Repl_Values">#REF!</definedName>
    <definedName name="dms_020201_06_Rows" localSheetId="5">#REF!</definedName>
    <definedName name="dms_020201_06_Rows" localSheetId="4">#REF!</definedName>
    <definedName name="dms_020201_06_Rows" localSheetId="8">#REF!</definedName>
    <definedName name="dms_020201_06_Rows" localSheetId="7">#REF!</definedName>
    <definedName name="dms_020201_06_Rows" localSheetId="6">#REF!</definedName>
    <definedName name="dms_020201_06_Rows">#REF!</definedName>
    <definedName name="dms_020201_07_Exp_Values" localSheetId="5">#REF!</definedName>
    <definedName name="dms_020201_07_Exp_Values" localSheetId="4">#REF!</definedName>
    <definedName name="dms_020201_07_Exp_Values" localSheetId="8">#REF!</definedName>
    <definedName name="dms_020201_07_Exp_Values" localSheetId="7">#REF!</definedName>
    <definedName name="dms_020201_07_Exp_Values" localSheetId="6">#REF!</definedName>
    <definedName name="dms_020201_07_Exp_Values">#REF!</definedName>
    <definedName name="dms_020201_07_Fail_Values" localSheetId="5">#REF!</definedName>
    <definedName name="dms_020201_07_Fail_Values" localSheetId="4">#REF!</definedName>
    <definedName name="dms_020201_07_Fail_Values" localSheetId="8">#REF!</definedName>
    <definedName name="dms_020201_07_Fail_Values" localSheetId="7">#REF!</definedName>
    <definedName name="dms_020201_07_Fail_Values" localSheetId="6">#REF!</definedName>
    <definedName name="dms_020201_07_Fail_Values">#REF!</definedName>
    <definedName name="dms_020201_07_Repl_Values" localSheetId="5">#REF!</definedName>
    <definedName name="dms_020201_07_Repl_Values" localSheetId="4">#REF!</definedName>
    <definedName name="dms_020201_07_Repl_Values" localSheetId="8">#REF!</definedName>
    <definedName name="dms_020201_07_Repl_Values" localSheetId="7">#REF!</definedName>
    <definedName name="dms_020201_07_Repl_Values" localSheetId="6">#REF!</definedName>
    <definedName name="dms_020201_07_Repl_Values">#REF!</definedName>
    <definedName name="dms_020201_07_Rows" localSheetId="5">#REF!</definedName>
    <definedName name="dms_020201_07_Rows" localSheetId="4">#REF!</definedName>
    <definedName name="dms_020201_07_Rows" localSheetId="8">#REF!</definedName>
    <definedName name="dms_020201_07_Rows" localSheetId="7">#REF!</definedName>
    <definedName name="dms_020201_07_Rows" localSheetId="6">#REF!</definedName>
    <definedName name="dms_020201_07_Rows">#REF!</definedName>
    <definedName name="dms_020201_08_Exp_Values" localSheetId="5">#REF!</definedName>
    <definedName name="dms_020201_08_Exp_Values" localSheetId="4">#REF!</definedName>
    <definedName name="dms_020201_08_Exp_Values" localSheetId="8">#REF!</definedName>
    <definedName name="dms_020201_08_Exp_Values" localSheetId="7">#REF!</definedName>
    <definedName name="dms_020201_08_Exp_Values" localSheetId="6">#REF!</definedName>
    <definedName name="dms_020201_08_Exp_Values">#REF!</definedName>
    <definedName name="dms_020201_08_Fail_Values" localSheetId="5">#REF!</definedName>
    <definedName name="dms_020201_08_Fail_Values" localSheetId="4">#REF!</definedName>
    <definedName name="dms_020201_08_Fail_Values" localSheetId="8">#REF!</definedName>
    <definedName name="dms_020201_08_Fail_Values" localSheetId="7">#REF!</definedName>
    <definedName name="dms_020201_08_Fail_Values" localSheetId="6">#REF!</definedName>
    <definedName name="dms_020201_08_Fail_Values">#REF!</definedName>
    <definedName name="dms_020201_08_Repl_Values" localSheetId="5">#REF!</definedName>
    <definedName name="dms_020201_08_Repl_Values" localSheetId="4">#REF!</definedName>
    <definedName name="dms_020201_08_Repl_Values" localSheetId="8">#REF!</definedName>
    <definedName name="dms_020201_08_Repl_Values" localSheetId="7">#REF!</definedName>
    <definedName name="dms_020201_08_Repl_Values" localSheetId="6">#REF!</definedName>
    <definedName name="dms_020201_08_Repl_Values">#REF!</definedName>
    <definedName name="dms_020201_08_Rows" localSheetId="5">#REF!</definedName>
    <definedName name="dms_020201_08_Rows" localSheetId="4">#REF!</definedName>
    <definedName name="dms_020201_08_Rows" localSheetId="8">#REF!</definedName>
    <definedName name="dms_020201_08_Rows" localSheetId="7">#REF!</definedName>
    <definedName name="dms_020201_08_Rows" localSheetId="6">#REF!</definedName>
    <definedName name="dms_020201_08_Rows">#REF!</definedName>
    <definedName name="dms_020201_09_Exp_Values" localSheetId="5">#REF!</definedName>
    <definedName name="dms_020201_09_Exp_Values" localSheetId="4">#REF!</definedName>
    <definedName name="dms_020201_09_Exp_Values" localSheetId="8">#REF!</definedName>
    <definedName name="dms_020201_09_Exp_Values" localSheetId="7">#REF!</definedName>
    <definedName name="dms_020201_09_Exp_Values" localSheetId="6">#REF!</definedName>
    <definedName name="dms_020201_09_Exp_Values">#REF!</definedName>
    <definedName name="dms_020201_09_Fail_Values" localSheetId="5">#REF!</definedName>
    <definedName name="dms_020201_09_Fail_Values" localSheetId="4">#REF!</definedName>
    <definedName name="dms_020201_09_Fail_Values" localSheetId="8">#REF!</definedName>
    <definedName name="dms_020201_09_Fail_Values" localSheetId="7">#REF!</definedName>
    <definedName name="dms_020201_09_Fail_Values" localSheetId="6">#REF!</definedName>
    <definedName name="dms_020201_09_Fail_Values">#REF!</definedName>
    <definedName name="dms_020201_09_Repl_Values" localSheetId="5">#REF!</definedName>
    <definedName name="dms_020201_09_Repl_Values" localSheetId="4">#REF!</definedName>
    <definedName name="dms_020201_09_Repl_Values" localSheetId="8">#REF!</definedName>
    <definedName name="dms_020201_09_Repl_Values" localSheetId="7">#REF!</definedName>
    <definedName name="dms_020201_09_Repl_Values" localSheetId="6">#REF!</definedName>
    <definedName name="dms_020201_09_Repl_Values">#REF!</definedName>
    <definedName name="dms_020201_09_Rows" localSheetId="5">#REF!</definedName>
    <definedName name="dms_020201_09_Rows" localSheetId="4">#REF!</definedName>
    <definedName name="dms_020201_09_Rows" localSheetId="8">#REF!</definedName>
    <definedName name="dms_020201_09_Rows" localSheetId="7">#REF!</definedName>
    <definedName name="dms_020201_09_Rows" localSheetId="6">#REF!</definedName>
    <definedName name="dms_020201_09_Rows">#REF!</definedName>
    <definedName name="dms_020201_10_Exp_Values" localSheetId="5">#REF!</definedName>
    <definedName name="dms_020201_10_Exp_Values" localSheetId="4">#REF!</definedName>
    <definedName name="dms_020201_10_Exp_Values" localSheetId="8">#REF!</definedName>
    <definedName name="dms_020201_10_Exp_Values" localSheetId="7">#REF!</definedName>
    <definedName name="dms_020201_10_Exp_Values" localSheetId="6">#REF!</definedName>
    <definedName name="dms_020201_10_Exp_Values">#REF!</definedName>
    <definedName name="dms_020201_10_Fail_Values" localSheetId="5">#REF!</definedName>
    <definedName name="dms_020201_10_Fail_Values" localSheetId="4">#REF!</definedName>
    <definedName name="dms_020201_10_Fail_Values" localSheetId="8">#REF!</definedName>
    <definedName name="dms_020201_10_Fail_Values" localSheetId="7">#REF!</definedName>
    <definedName name="dms_020201_10_Fail_Values" localSheetId="6">#REF!</definedName>
    <definedName name="dms_020201_10_Fail_Values">#REF!</definedName>
    <definedName name="dms_020201_10_Repl_Values" localSheetId="5">#REF!</definedName>
    <definedName name="dms_020201_10_Repl_Values" localSheetId="4">#REF!</definedName>
    <definedName name="dms_020201_10_Repl_Values" localSheetId="8">#REF!</definedName>
    <definedName name="dms_020201_10_Repl_Values" localSheetId="7">#REF!</definedName>
    <definedName name="dms_020201_10_Repl_Values" localSheetId="6">#REF!</definedName>
    <definedName name="dms_020201_10_Repl_Values">#REF!</definedName>
    <definedName name="dms_020201_10_Rows" localSheetId="5">#REF!</definedName>
    <definedName name="dms_020201_10_Rows" localSheetId="4">#REF!</definedName>
    <definedName name="dms_020201_10_Rows" localSheetId="8">#REF!</definedName>
    <definedName name="dms_020201_10_Rows" localSheetId="7">#REF!</definedName>
    <definedName name="dms_020201_10_Rows" localSheetId="6">#REF!</definedName>
    <definedName name="dms_020201_10_Rows">#REF!</definedName>
    <definedName name="dms_020202_01_01_Rows" localSheetId="5">#REF!</definedName>
    <definedName name="dms_020202_01_01_Rows" localSheetId="4">#REF!</definedName>
    <definedName name="dms_020202_01_01_Rows" localSheetId="8">#REF!</definedName>
    <definedName name="dms_020202_01_01_Rows" localSheetId="7">#REF!</definedName>
    <definedName name="dms_020202_01_01_Rows" localSheetId="6">#REF!</definedName>
    <definedName name="dms_020202_01_01_Rows">#REF!</definedName>
    <definedName name="dms_020202_01_01_Values" localSheetId="5">#REF!</definedName>
    <definedName name="dms_020202_01_01_Values" localSheetId="4">#REF!</definedName>
    <definedName name="dms_020202_01_01_Values" localSheetId="8">#REF!</definedName>
    <definedName name="dms_020202_01_01_Values" localSheetId="7">#REF!</definedName>
    <definedName name="dms_020202_01_01_Values" localSheetId="6">#REF!</definedName>
    <definedName name="dms_020202_01_01_Values">#REF!</definedName>
    <definedName name="dms_020202_01_02_Rows" localSheetId="5">#REF!</definedName>
    <definedName name="dms_020202_01_02_Rows" localSheetId="4">#REF!</definedName>
    <definedName name="dms_020202_01_02_Rows" localSheetId="8">#REF!</definedName>
    <definedName name="dms_020202_01_02_Rows" localSheetId="7">#REF!</definedName>
    <definedName name="dms_020202_01_02_Rows" localSheetId="6">#REF!</definedName>
    <definedName name="dms_020202_01_02_Rows">#REF!</definedName>
    <definedName name="dms_020202_01_02_Values" localSheetId="5">#REF!</definedName>
    <definedName name="dms_020202_01_02_Values" localSheetId="4">#REF!</definedName>
    <definedName name="dms_020202_01_02_Values" localSheetId="8">#REF!</definedName>
    <definedName name="dms_020202_01_02_Values" localSheetId="7">#REF!</definedName>
    <definedName name="dms_020202_01_02_Values" localSheetId="6">#REF!</definedName>
    <definedName name="dms_020202_01_02_Values">#REF!</definedName>
    <definedName name="dms_020202_01_03_Rows" localSheetId="5">#REF!</definedName>
    <definedName name="dms_020202_01_03_Rows" localSheetId="4">#REF!</definedName>
    <definedName name="dms_020202_01_03_Rows" localSheetId="8">#REF!</definedName>
    <definedName name="dms_020202_01_03_Rows" localSheetId="7">#REF!</definedName>
    <definedName name="dms_020202_01_03_Rows" localSheetId="6">#REF!</definedName>
    <definedName name="dms_020202_01_03_Rows">#REF!</definedName>
    <definedName name="dms_020202_01_03_Values" localSheetId="5">#REF!</definedName>
    <definedName name="dms_020202_01_03_Values" localSheetId="4">#REF!</definedName>
    <definedName name="dms_020202_01_03_Values" localSheetId="8">#REF!</definedName>
    <definedName name="dms_020202_01_03_Values" localSheetId="7">#REF!</definedName>
    <definedName name="dms_020202_01_03_Values" localSheetId="6">#REF!</definedName>
    <definedName name="dms_020202_01_03_Values">#REF!</definedName>
    <definedName name="dms_020202_01_04_Rows" localSheetId="5">#REF!</definedName>
    <definedName name="dms_020202_01_04_Rows" localSheetId="4">#REF!</definedName>
    <definedName name="dms_020202_01_04_Rows" localSheetId="8">#REF!</definedName>
    <definedName name="dms_020202_01_04_Rows" localSheetId="7">#REF!</definedName>
    <definedName name="dms_020202_01_04_Rows" localSheetId="6">#REF!</definedName>
    <definedName name="dms_020202_01_04_Rows">#REF!</definedName>
    <definedName name="dms_020202_01_04_Values" localSheetId="5">#REF!</definedName>
    <definedName name="dms_020202_01_04_Values" localSheetId="4">#REF!</definedName>
    <definedName name="dms_020202_01_04_Values" localSheetId="8">#REF!</definedName>
    <definedName name="dms_020202_01_04_Values" localSheetId="7">#REF!</definedName>
    <definedName name="dms_020202_01_04_Values" localSheetId="6">#REF!</definedName>
    <definedName name="dms_020202_01_04_Values">#REF!</definedName>
    <definedName name="dms_020202_01_05_Rows" localSheetId="5">#REF!</definedName>
    <definedName name="dms_020202_01_05_Rows" localSheetId="4">#REF!</definedName>
    <definedName name="dms_020202_01_05_Rows" localSheetId="8">#REF!</definedName>
    <definedName name="dms_020202_01_05_Rows" localSheetId="7">#REF!</definedName>
    <definedName name="dms_020202_01_05_Rows" localSheetId="6">#REF!</definedName>
    <definedName name="dms_020202_01_05_Rows">#REF!</definedName>
    <definedName name="dms_020202_01_05_Values" localSheetId="5">#REF!</definedName>
    <definedName name="dms_020202_01_05_Values" localSheetId="4">#REF!</definedName>
    <definedName name="dms_020202_01_05_Values" localSheetId="8">#REF!</definedName>
    <definedName name="dms_020202_01_05_Values" localSheetId="7">#REF!</definedName>
    <definedName name="dms_020202_01_05_Values" localSheetId="6">#REF!</definedName>
    <definedName name="dms_020202_01_05_Values">#REF!</definedName>
    <definedName name="dms_020202_02_01_Values" localSheetId="5">#REF!</definedName>
    <definedName name="dms_020202_02_01_Values" localSheetId="4">#REF!</definedName>
    <definedName name="dms_020202_02_01_Values" localSheetId="8">#REF!</definedName>
    <definedName name="dms_020202_02_01_Values" localSheetId="7">#REF!</definedName>
    <definedName name="dms_020202_02_01_Values" localSheetId="6">#REF!</definedName>
    <definedName name="dms_020202_02_01_Values">#REF!</definedName>
    <definedName name="dms_020202_02_02_Values" localSheetId="5">#REF!</definedName>
    <definedName name="dms_020202_02_02_Values" localSheetId="4">#REF!</definedName>
    <definedName name="dms_020202_02_02_Values" localSheetId="8">#REF!</definedName>
    <definedName name="dms_020202_02_02_Values" localSheetId="7">#REF!</definedName>
    <definedName name="dms_020202_02_02_Values" localSheetId="6">#REF!</definedName>
    <definedName name="dms_020202_02_02_Values">#REF!</definedName>
    <definedName name="dms_020202_02_03_Values" localSheetId="5">#REF!</definedName>
    <definedName name="dms_020202_02_03_Values" localSheetId="4">#REF!</definedName>
    <definedName name="dms_020202_02_03_Values" localSheetId="8">#REF!</definedName>
    <definedName name="dms_020202_02_03_Values" localSheetId="7">#REF!</definedName>
    <definedName name="dms_020202_02_03_Values" localSheetId="6">#REF!</definedName>
    <definedName name="dms_020202_02_03_Values">#REF!</definedName>
    <definedName name="dms_020202_02_04_Values" localSheetId="5">#REF!</definedName>
    <definedName name="dms_020202_02_04_Values" localSheetId="4">#REF!</definedName>
    <definedName name="dms_020202_02_04_Values" localSheetId="8">#REF!</definedName>
    <definedName name="dms_020202_02_04_Values" localSheetId="7">#REF!</definedName>
    <definedName name="dms_020202_02_04_Values" localSheetId="6">#REF!</definedName>
    <definedName name="dms_020202_02_04_Values">#REF!</definedName>
    <definedName name="dms_020202_02_05_Values" localSheetId="5">#REF!</definedName>
    <definedName name="dms_020202_02_05_Values" localSheetId="4">#REF!</definedName>
    <definedName name="dms_020202_02_05_Values" localSheetId="8">#REF!</definedName>
    <definedName name="dms_020202_02_05_Values" localSheetId="7">#REF!</definedName>
    <definedName name="dms_020202_02_05_Values" localSheetId="6">#REF!</definedName>
    <definedName name="dms_020202_02_05_Values">#REF!</definedName>
    <definedName name="dms_020303_01_added_Values" localSheetId="5">#REF!</definedName>
    <definedName name="dms_020303_01_added_Values" localSheetId="4">#REF!</definedName>
    <definedName name="dms_020303_01_added_Values" localSheetId="8">#REF!</definedName>
    <definedName name="dms_020303_01_added_Values" localSheetId="7">#REF!</definedName>
    <definedName name="dms_020303_01_added_Values" localSheetId="6">#REF!</definedName>
    <definedName name="dms_020303_01_added_Values">#REF!</definedName>
    <definedName name="dms_020303_01_Rows" localSheetId="5">#REF!</definedName>
    <definedName name="dms_020303_01_Rows" localSheetId="4">#REF!</definedName>
    <definedName name="dms_020303_01_Rows" localSheetId="8">#REF!</definedName>
    <definedName name="dms_020303_01_Rows" localSheetId="7">#REF!</definedName>
    <definedName name="dms_020303_01_Rows" localSheetId="6">#REF!</definedName>
    <definedName name="dms_020303_01_Rows">#REF!</definedName>
    <definedName name="dms_020303_01_upgraded_Values" localSheetId="5">#REF!</definedName>
    <definedName name="dms_020303_01_upgraded_Values" localSheetId="4">#REF!</definedName>
    <definedName name="dms_020303_01_upgraded_Values" localSheetId="8">#REF!</definedName>
    <definedName name="dms_020303_01_upgraded_Values" localSheetId="7">#REF!</definedName>
    <definedName name="dms_020303_01_upgraded_Values" localSheetId="6">#REF!</definedName>
    <definedName name="dms_020303_01_upgraded_Values">#REF!</definedName>
    <definedName name="dms_020303_02_Rows" localSheetId="5">#REF!</definedName>
    <definedName name="dms_020303_02_Rows" localSheetId="4">#REF!</definedName>
    <definedName name="dms_020303_02_Rows" localSheetId="8">#REF!</definedName>
    <definedName name="dms_020303_02_Rows" localSheetId="7">#REF!</definedName>
    <definedName name="dms_020303_02_Rows" localSheetId="6">#REF!</definedName>
    <definedName name="dms_020303_02_Rows">#REF!</definedName>
    <definedName name="dms_020303_02_Values" localSheetId="5">#REF!</definedName>
    <definedName name="dms_020303_02_Values" localSheetId="4">#REF!</definedName>
    <definedName name="dms_020303_02_Values" localSheetId="8">#REF!</definedName>
    <definedName name="dms_020303_02_Values" localSheetId="7">#REF!</definedName>
    <definedName name="dms_020303_02_Values" localSheetId="6">#REF!</definedName>
    <definedName name="dms_020303_02_Values">#REF!</definedName>
    <definedName name="dms_020304_Rows" localSheetId="5">#REF!</definedName>
    <definedName name="dms_020304_Rows" localSheetId="4">#REF!</definedName>
    <definedName name="dms_020304_Rows" localSheetId="8">#REF!</definedName>
    <definedName name="dms_020304_Rows" localSheetId="7">#REF!</definedName>
    <definedName name="dms_020304_Rows" localSheetId="6">#REF!</definedName>
    <definedName name="dms_020304_Rows">#REF!</definedName>
    <definedName name="dms_020304_Values" localSheetId="5">#REF!</definedName>
    <definedName name="dms_020304_Values" localSheetId="4">#REF!</definedName>
    <definedName name="dms_020304_Values" localSheetId="8">#REF!</definedName>
    <definedName name="dms_020304_Values" localSheetId="7">#REF!</definedName>
    <definedName name="dms_020304_Values" localSheetId="6">#REF!</definedName>
    <definedName name="dms_020304_Values">#REF!</definedName>
    <definedName name="dms_020501_01_Rows" localSheetId="5">#REF!</definedName>
    <definedName name="dms_020501_01_Rows" localSheetId="4">#REF!</definedName>
    <definedName name="dms_020501_01_Rows" localSheetId="8">#REF!</definedName>
    <definedName name="dms_020501_01_Rows" localSheetId="7">#REF!</definedName>
    <definedName name="dms_020501_01_Rows" localSheetId="6">#REF!</definedName>
    <definedName name="dms_020501_01_Rows">#REF!</definedName>
    <definedName name="dms_020501_01_Values" localSheetId="5">#REF!</definedName>
    <definedName name="dms_020501_01_Values" localSheetId="4">#REF!</definedName>
    <definedName name="dms_020501_01_Values" localSheetId="8">#REF!</definedName>
    <definedName name="dms_020501_01_Values" localSheetId="7">#REF!</definedName>
    <definedName name="dms_020501_01_Values" localSheetId="6">#REF!</definedName>
    <definedName name="dms_020501_01_Values">#REF!</definedName>
    <definedName name="dms_020501_02_Rows" localSheetId="5">#REF!</definedName>
    <definedName name="dms_020501_02_Rows" localSheetId="4">#REF!</definedName>
    <definedName name="dms_020501_02_Rows" localSheetId="8">#REF!</definedName>
    <definedName name="dms_020501_02_Rows" localSheetId="7">#REF!</definedName>
    <definedName name="dms_020501_02_Rows" localSheetId="6">#REF!</definedName>
    <definedName name="dms_020501_02_Rows">#REF!</definedName>
    <definedName name="dms_020501_02_UOM" localSheetId="5">#REF!</definedName>
    <definedName name="dms_020501_02_UOM" localSheetId="4">#REF!</definedName>
    <definedName name="dms_020501_02_UOM" localSheetId="8">#REF!</definedName>
    <definedName name="dms_020501_02_UOM" localSheetId="7">#REF!</definedName>
    <definedName name="dms_020501_02_UOM" localSheetId="6">#REF!</definedName>
    <definedName name="dms_020501_02_UOM">#REF!</definedName>
    <definedName name="dms_020501_02_Values" localSheetId="5">#REF!</definedName>
    <definedName name="dms_020501_02_Values" localSheetId="4">#REF!</definedName>
    <definedName name="dms_020501_02_Values" localSheetId="8">#REF!</definedName>
    <definedName name="dms_020501_02_Values" localSheetId="7">#REF!</definedName>
    <definedName name="dms_020501_02_Values" localSheetId="6">#REF!</definedName>
    <definedName name="dms_020501_02_Values">#REF!</definedName>
    <definedName name="dms_020501_03_Rows" localSheetId="5">#REF!</definedName>
    <definedName name="dms_020501_03_Rows" localSheetId="4">#REF!</definedName>
    <definedName name="dms_020501_03_Rows" localSheetId="8">#REF!</definedName>
    <definedName name="dms_020501_03_Rows" localSheetId="7">#REF!</definedName>
    <definedName name="dms_020501_03_Rows" localSheetId="6">#REF!</definedName>
    <definedName name="dms_020501_03_Rows">#REF!</definedName>
    <definedName name="dms_020501_03_Values" localSheetId="5">#REF!</definedName>
    <definedName name="dms_020501_03_Values" localSheetId="4">#REF!</definedName>
    <definedName name="dms_020501_03_Values" localSheetId="8">#REF!</definedName>
    <definedName name="dms_020501_03_Values" localSheetId="7">#REF!</definedName>
    <definedName name="dms_020501_03_Values" localSheetId="6">#REF!</definedName>
    <definedName name="dms_020501_03_Values">#REF!</definedName>
    <definedName name="dms_020501_04_Rows" localSheetId="5">#REF!</definedName>
    <definedName name="dms_020501_04_Rows" localSheetId="4">#REF!</definedName>
    <definedName name="dms_020501_04_Rows" localSheetId="8">#REF!</definedName>
    <definedName name="dms_020501_04_Rows" localSheetId="7">#REF!</definedName>
    <definedName name="dms_020501_04_Rows" localSheetId="6">#REF!</definedName>
    <definedName name="dms_020501_04_Rows">#REF!</definedName>
    <definedName name="dms_020501_04_Values" localSheetId="5">#REF!</definedName>
    <definedName name="dms_020501_04_Values" localSheetId="4">#REF!</definedName>
    <definedName name="dms_020501_04_Values" localSheetId="8">#REF!</definedName>
    <definedName name="dms_020501_04_Values" localSheetId="7">#REF!</definedName>
    <definedName name="dms_020501_04_Values" localSheetId="6">#REF!</definedName>
    <definedName name="dms_020501_04_Values">#REF!</definedName>
    <definedName name="dms_020502_01_Exp_Values" localSheetId="5">#REF!</definedName>
    <definedName name="dms_020502_01_Exp_Values" localSheetId="4">#REF!</definedName>
    <definedName name="dms_020502_01_Exp_Values" localSheetId="8">#REF!</definedName>
    <definedName name="dms_020502_01_Exp_Values" localSheetId="7">#REF!</definedName>
    <definedName name="dms_020502_01_Exp_Values" localSheetId="6">#REF!</definedName>
    <definedName name="dms_020502_01_Exp_Values">#REF!</definedName>
    <definedName name="dms_020502_01_Rows" localSheetId="5">#REF!</definedName>
    <definedName name="dms_020502_01_Rows" localSheetId="4">#REF!</definedName>
    <definedName name="dms_020502_01_Rows" localSheetId="8">#REF!</definedName>
    <definedName name="dms_020502_01_Rows" localSheetId="7">#REF!</definedName>
    <definedName name="dms_020502_01_Rows" localSheetId="6">#REF!</definedName>
    <definedName name="dms_020502_01_Rows">#REF!</definedName>
    <definedName name="dms_020502_01_Vol_Values" localSheetId="5">#REF!</definedName>
    <definedName name="dms_020502_01_Vol_Values" localSheetId="4">#REF!</definedName>
    <definedName name="dms_020502_01_Vol_Values" localSheetId="8">#REF!</definedName>
    <definedName name="dms_020502_01_Vol_Values" localSheetId="7">#REF!</definedName>
    <definedName name="dms_020502_01_Vol_Values" localSheetId="6">#REF!</definedName>
    <definedName name="dms_020502_01_Vol_Values">#REF!</definedName>
    <definedName name="dms_020502_02_Exp_Values" localSheetId="5">#REF!</definedName>
    <definedName name="dms_020502_02_Exp_Values" localSheetId="4">#REF!</definedName>
    <definedName name="dms_020502_02_Exp_Values" localSheetId="8">#REF!</definedName>
    <definedName name="dms_020502_02_Exp_Values" localSheetId="7">#REF!</definedName>
    <definedName name="dms_020502_02_Exp_Values" localSheetId="6">#REF!</definedName>
    <definedName name="dms_020502_02_Exp_Values">#REF!</definedName>
    <definedName name="dms_020502_02_Rows" localSheetId="5">#REF!</definedName>
    <definedName name="dms_020502_02_Rows" localSheetId="4">#REF!</definedName>
    <definedName name="dms_020502_02_Rows" localSheetId="8">#REF!</definedName>
    <definedName name="dms_020502_02_Rows" localSheetId="7">#REF!</definedName>
    <definedName name="dms_020502_02_Rows" localSheetId="6">#REF!</definedName>
    <definedName name="dms_020502_02_Rows">#REF!</definedName>
    <definedName name="dms_020502_02_Vol_Values" localSheetId="5">#REF!</definedName>
    <definedName name="dms_020502_02_Vol_Values" localSheetId="4">#REF!</definedName>
    <definedName name="dms_020502_02_Vol_Values" localSheetId="8">#REF!</definedName>
    <definedName name="dms_020502_02_Vol_Values" localSheetId="7">#REF!</definedName>
    <definedName name="dms_020502_02_Vol_Values" localSheetId="6">#REF!</definedName>
    <definedName name="dms_020502_02_Vol_Values">#REF!</definedName>
    <definedName name="dms_020502_03_Exp_Values" localSheetId="5">#REF!</definedName>
    <definedName name="dms_020502_03_Exp_Values" localSheetId="4">#REF!</definedName>
    <definedName name="dms_020502_03_Exp_Values" localSheetId="8">#REF!</definedName>
    <definedName name="dms_020502_03_Exp_Values" localSheetId="7">#REF!</definedName>
    <definedName name="dms_020502_03_Exp_Values" localSheetId="6">#REF!</definedName>
    <definedName name="dms_020502_03_Exp_Values">#REF!</definedName>
    <definedName name="dms_020502_03_Rows" localSheetId="5">#REF!</definedName>
    <definedName name="dms_020502_03_Rows" localSheetId="4">#REF!</definedName>
    <definedName name="dms_020502_03_Rows" localSheetId="8">#REF!</definedName>
    <definedName name="dms_020502_03_Rows" localSheetId="7">#REF!</definedName>
    <definedName name="dms_020502_03_Rows" localSheetId="6">#REF!</definedName>
    <definedName name="dms_020502_03_Rows">#REF!</definedName>
    <definedName name="dms_020502_03_Vol_Values" localSheetId="5">#REF!</definedName>
    <definedName name="dms_020502_03_Vol_Values" localSheetId="4">#REF!</definedName>
    <definedName name="dms_020502_03_Vol_Values" localSheetId="8">#REF!</definedName>
    <definedName name="dms_020502_03_Vol_Values" localSheetId="7">#REF!</definedName>
    <definedName name="dms_020502_03_Vol_Values" localSheetId="6">#REF!</definedName>
    <definedName name="dms_020502_03_Vol_Values">#REF!</definedName>
    <definedName name="dms_020502_04_Exp_Values" localSheetId="5">#REF!</definedName>
    <definedName name="dms_020502_04_Exp_Values" localSheetId="4">#REF!</definedName>
    <definedName name="dms_020502_04_Exp_Values" localSheetId="8">#REF!</definedName>
    <definedName name="dms_020502_04_Exp_Values" localSheetId="7">#REF!</definedName>
    <definedName name="dms_020502_04_Exp_Values" localSheetId="6">#REF!</definedName>
    <definedName name="dms_020502_04_Exp_Values">#REF!</definedName>
    <definedName name="dms_020502_04_Rows" localSheetId="5">#REF!</definedName>
    <definedName name="dms_020502_04_Rows" localSheetId="4">#REF!</definedName>
    <definedName name="dms_020502_04_Rows" localSheetId="8">#REF!</definedName>
    <definedName name="dms_020502_04_Rows" localSheetId="7">#REF!</definedName>
    <definedName name="dms_020502_04_Rows" localSheetId="6">#REF!</definedName>
    <definedName name="dms_020502_04_Rows">#REF!</definedName>
    <definedName name="dms_020502_04_Vol_Values" localSheetId="5">#REF!</definedName>
    <definedName name="dms_020502_04_Vol_Values" localSheetId="4">#REF!</definedName>
    <definedName name="dms_020502_04_Vol_Values" localSheetId="8">#REF!</definedName>
    <definedName name="dms_020502_04_Vol_Values" localSheetId="7">#REF!</definedName>
    <definedName name="dms_020502_04_Vol_Values" localSheetId="6">#REF!</definedName>
    <definedName name="dms_020502_04_Vol_Values">#REF!</definedName>
    <definedName name="dms_020601_01_capex_Values" localSheetId="5">#REF!</definedName>
    <definedName name="dms_020601_01_capex_Values" localSheetId="4">#REF!</definedName>
    <definedName name="dms_020601_01_capex_Values" localSheetId="8">#REF!</definedName>
    <definedName name="dms_020601_01_capex_Values" localSheetId="7">#REF!</definedName>
    <definedName name="dms_020601_01_capex_Values" localSheetId="6">#REF!</definedName>
    <definedName name="dms_020601_01_capex_Values">#REF!</definedName>
    <definedName name="dms_020601_01_opex_Values" localSheetId="5">#REF!</definedName>
    <definedName name="dms_020601_01_opex_Values" localSheetId="4">#REF!</definedName>
    <definedName name="dms_020601_01_opex_Values" localSheetId="8">#REF!</definedName>
    <definedName name="dms_020601_01_opex_Values" localSheetId="7">#REF!</definedName>
    <definedName name="dms_020601_01_opex_Values" localSheetId="6">#REF!</definedName>
    <definedName name="dms_020601_01_opex_Values">#REF!</definedName>
    <definedName name="dms_020601_01_Rows" localSheetId="5">#REF!</definedName>
    <definedName name="dms_020601_01_Rows" localSheetId="4">#REF!</definedName>
    <definedName name="dms_020601_01_Rows" localSheetId="8">#REF!</definedName>
    <definedName name="dms_020601_01_Rows" localSheetId="7">#REF!</definedName>
    <definedName name="dms_020601_01_Rows" localSheetId="6">#REF!</definedName>
    <definedName name="dms_020601_01_Rows">#REF!</definedName>
    <definedName name="dms_020601_02_capex_Values" localSheetId="5">#REF!</definedName>
    <definedName name="dms_020601_02_capex_Values" localSheetId="4">#REF!</definedName>
    <definedName name="dms_020601_02_capex_Values" localSheetId="8">#REF!</definedName>
    <definedName name="dms_020601_02_capex_Values" localSheetId="7">#REF!</definedName>
    <definedName name="dms_020601_02_capex_Values" localSheetId="6">#REF!</definedName>
    <definedName name="dms_020601_02_capex_Values">#REF!</definedName>
    <definedName name="dms_020601_02_opex_Values" localSheetId="5">#REF!</definedName>
    <definedName name="dms_020601_02_opex_Values" localSheetId="4">#REF!</definedName>
    <definedName name="dms_020601_02_opex_Values" localSheetId="8">#REF!</definedName>
    <definedName name="dms_020601_02_opex_Values" localSheetId="7">#REF!</definedName>
    <definedName name="dms_020601_02_opex_Values" localSheetId="6">#REF!</definedName>
    <definedName name="dms_020601_02_opex_Values">#REF!</definedName>
    <definedName name="dms_020601_02_Rows" localSheetId="5">#REF!</definedName>
    <definedName name="dms_020601_02_Rows" localSheetId="4">#REF!</definedName>
    <definedName name="dms_020601_02_Rows" localSheetId="8">#REF!</definedName>
    <definedName name="dms_020601_02_Rows" localSheetId="7">#REF!</definedName>
    <definedName name="dms_020601_02_Rows" localSheetId="6">#REF!</definedName>
    <definedName name="dms_020601_02_Rows">#REF!</definedName>
    <definedName name="dms_020601_03_capex_Values" localSheetId="5">#REF!</definedName>
    <definedName name="dms_020601_03_capex_Values" localSheetId="4">#REF!</definedName>
    <definedName name="dms_020601_03_capex_Values" localSheetId="8">#REF!</definedName>
    <definedName name="dms_020601_03_capex_Values" localSheetId="7">#REF!</definedName>
    <definedName name="dms_020601_03_capex_Values" localSheetId="6">#REF!</definedName>
    <definedName name="dms_020601_03_capex_Values">#REF!</definedName>
    <definedName name="dms_020601_03_opex_Values" localSheetId="5">#REF!</definedName>
    <definedName name="dms_020601_03_opex_Values" localSheetId="4">#REF!</definedName>
    <definedName name="dms_020601_03_opex_Values" localSheetId="8">#REF!</definedName>
    <definedName name="dms_020601_03_opex_Values" localSheetId="7">#REF!</definedName>
    <definedName name="dms_020601_03_opex_Values" localSheetId="6">#REF!</definedName>
    <definedName name="dms_020601_03_opex_Values">#REF!</definedName>
    <definedName name="dms_020601_03_Rows" localSheetId="5">#REF!</definedName>
    <definedName name="dms_020601_03_Rows" localSheetId="4">#REF!</definedName>
    <definedName name="dms_020601_03_Rows" localSheetId="8">#REF!</definedName>
    <definedName name="dms_020601_03_Rows" localSheetId="7">#REF!</definedName>
    <definedName name="dms_020601_03_Rows" localSheetId="6">#REF!</definedName>
    <definedName name="dms_020601_03_Rows">#REF!</definedName>
    <definedName name="dms_020601_04_capex_Values" localSheetId="5">#REF!</definedName>
    <definedName name="dms_020601_04_capex_Values" localSheetId="4">#REF!</definedName>
    <definedName name="dms_020601_04_capex_Values" localSheetId="8">#REF!</definedName>
    <definedName name="dms_020601_04_capex_Values" localSheetId="7">#REF!</definedName>
    <definedName name="dms_020601_04_capex_Values" localSheetId="6">#REF!</definedName>
    <definedName name="dms_020601_04_capex_Values">#REF!</definedName>
    <definedName name="dms_020601_04_opex_Values" localSheetId="5">#REF!</definedName>
    <definedName name="dms_020601_04_opex_Values" localSheetId="4">#REF!</definedName>
    <definedName name="dms_020601_04_opex_Values" localSheetId="8">#REF!</definedName>
    <definedName name="dms_020601_04_opex_Values" localSheetId="7">#REF!</definedName>
    <definedName name="dms_020601_04_opex_Values" localSheetId="6">#REF!</definedName>
    <definedName name="dms_020601_04_opex_Values">#REF!</definedName>
    <definedName name="dms_020601_04_Rows" localSheetId="5">#REF!</definedName>
    <definedName name="dms_020601_04_Rows" localSheetId="4">#REF!</definedName>
    <definedName name="dms_020601_04_Rows" localSheetId="8">#REF!</definedName>
    <definedName name="dms_020601_04_Rows" localSheetId="7">#REF!</definedName>
    <definedName name="dms_020601_04_Rows" localSheetId="6">#REF!</definedName>
    <definedName name="dms_020601_04_Rows">#REF!</definedName>
    <definedName name="dms_020601_05_capex_Rows" localSheetId="5">#REF!</definedName>
    <definedName name="dms_020601_05_capex_Rows" localSheetId="4">#REF!</definedName>
    <definedName name="dms_020601_05_capex_Rows" localSheetId="8">#REF!</definedName>
    <definedName name="dms_020601_05_capex_Rows" localSheetId="7">#REF!</definedName>
    <definedName name="dms_020601_05_capex_Rows" localSheetId="6">#REF!</definedName>
    <definedName name="dms_020601_05_capex_Rows">#REF!</definedName>
    <definedName name="dms_020601_05_capex_Values" localSheetId="5">#REF!</definedName>
    <definedName name="dms_020601_05_capex_Values" localSheetId="4">#REF!</definedName>
    <definedName name="dms_020601_05_capex_Values" localSheetId="8">#REF!</definedName>
    <definedName name="dms_020601_05_capex_Values" localSheetId="7">#REF!</definedName>
    <definedName name="dms_020601_05_capex_Values" localSheetId="6">#REF!</definedName>
    <definedName name="dms_020601_05_capex_Values">#REF!</definedName>
    <definedName name="dms_020601_05_opex_Values" localSheetId="5">#REF!</definedName>
    <definedName name="dms_020601_05_opex_Values" localSheetId="4">#REF!</definedName>
    <definedName name="dms_020601_05_opex_Values" localSheetId="8">#REF!</definedName>
    <definedName name="dms_020601_05_opex_Values" localSheetId="7">#REF!</definedName>
    <definedName name="dms_020601_05_opex_Values" localSheetId="6">#REF!</definedName>
    <definedName name="dms_020601_05_opex_Values">#REF!</definedName>
    <definedName name="dms_020601_05_Rows" localSheetId="5">#REF!</definedName>
    <definedName name="dms_020601_05_Rows" localSheetId="4">#REF!</definedName>
    <definedName name="dms_020601_05_Rows" localSheetId="8">#REF!</definedName>
    <definedName name="dms_020601_05_Rows" localSheetId="7">#REF!</definedName>
    <definedName name="dms_020601_05_Rows" localSheetId="6">#REF!</definedName>
    <definedName name="dms_020601_05_Rows">#REF!</definedName>
    <definedName name="dms_020602_01_Rows" localSheetId="5">#REF!</definedName>
    <definedName name="dms_020602_01_Rows" localSheetId="4">#REF!</definedName>
    <definedName name="dms_020602_01_Rows" localSheetId="8">#REF!</definedName>
    <definedName name="dms_020602_01_Rows" localSheetId="7">#REF!</definedName>
    <definedName name="dms_020602_01_Rows" localSheetId="6">#REF!</definedName>
    <definedName name="dms_020602_01_Rows">#REF!</definedName>
    <definedName name="dms_020602_01_Values" localSheetId="5">#REF!</definedName>
    <definedName name="dms_020602_01_Values" localSheetId="4">#REF!</definedName>
    <definedName name="dms_020602_01_Values" localSheetId="8">#REF!</definedName>
    <definedName name="dms_020602_01_Values" localSheetId="7">#REF!</definedName>
    <definedName name="dms_020602_01_Values" localSheetId="6">#REF!</definedName>
    <definedName name="dms_020602_01_Values">#REF!</definedName>
    <definedName name="dms_020603_01_Rows" localSheetId="5">#REF!</definedName>
    <definedName name="dms_020603_01_Rows" localSheetId="4">#REF!</definedName>
    <definedName name="dms_020603_01_Rows" localSheetId="8">#REF!</definedName>
    <definedName name="dms_020603_01_Rows" localSheetId="7">#REF!</definedName>
    <definedName name="dms_020603_01_Rows" localSheetId="6">#REF!</definedName>
    <definedName name="dms_020603_01_Rows">#REF!</definedName>
    <definedName name="dms_020603_01_Values" localSheetId="5">#REF!</definedName>
    <definedName name="dms_020603_01_Values" localSheetId="4">#REF!</definedName>
    <definedName name="dms_020603_01_Values" localSheetId="8">#REF!</definedName>
    <definedName name="dms_020603_01_Values" localSheetId="7">#REF!</definedName>
    <definedName name="dms_020603_01_Values" localSheetId="6">#REF!</definedName>
    <definedName name="dms_020603_01_Values">#REF!</definedName>
    <definedName name="dms_020603_02_Values" localSheetId="5">#REF!</definedName>
    <definedName name="dms_020603_02_Values" localSheetId="4">#REF!</definedName>
    <definedName name="dms_020603_02_Values" localSheetId="8">#REF!</definedName>
    <definedName name="dms_020603_02_Values" localSheetId="7">#REF!</definedName>
    <definedName name="dms_020603_02_Values" localSheetId="6">#REF!</definedName>
    <definedName name="dms_020603_02_Values">#REF!</definedName>
    <definedName name="dms_020603_03_Values" localSheetId="5">#REF!</definedName>
    <definedName name="dms_020603_03_Values" localSheetId="4">#REF!</definedName>
    <definedName name="dms_020603_03_Values" localSheetId="8">#REF!</definedName>
    <definedName name="dms_020603_03_Values" localSheetId="7">#REF!</definedName>
    <definedName name="dms_020603_03_Values" localSheetId="6">#REF!</definedName>
    <definedName name="dms_020603_03_Values">#REF!</definedName>
    <definedName name="dms_020603_04_Values" localSheetId="5">#REF!</definedName>
    <definedName name="dms_020603_04_Values" localSheetId="4">#REF!</definedName>
    <definedName name="dms_020603_04_Values" localSheetId="8">#REF!</definedName>
    <definedName name="dms_020603_04_Values" localSheetId="7">#REF!</definedName>
    <definedName name="dms_020603_04_Values" localSheetId="6">#REF!</definedName>
    <definedName name="dms_020603_04_Values">#REF!</definedName>
    <definedName name="dms_020603_05_Values" localSheetId="5">#REF!</definedName>
    <definedName name="dms_020603_05_Values" localSheetId="4">#REF!</definedName>
    <definedName name="dms_020603_05_Values" localSheetId="8">#REF!</definedName>
    <definedName name="dms_020603_05_Values" localSheetId="7">#REF!</definedName>
    <definedName name="dms_020603_05_Values" localSheetId="6">#REF!</definedName>
    <definedName name="dms_020603_05_Values">#REF!</definedName>
    <definedName name="dms_020701_01_Rows" localSheetId="5">#REF!</definedName>
    <definedName name="dms_020701_01_Rows" localSheetId="4">#REF!</definedName>
    <definedName name="dms_020701_01_Rows" localSheetId="8">#REF!</definedName>
    <definedName name="dms_020701_01_Rows" localSheetId="7">#REF!</definedName>
    <definedName name="dms_020701_01_Rows" localSheetId="6">#REF!</definedName>
    <definedName name="dms_020701_01_Rows">#REF!</definedName>
    <definedName name="dms_020701_01_Values" localSheetId="5">#REF!</definedName>
    <definedName name="dms_020701_01_Values" localSheetId="4">#REF!</definedName>
    <definedName name="dms_020701_01_Values" localSheetId="8">#REF!</definedName>
    <definedName name="dms_020701_01_Values" localSheetId="7">#REF!</definedName>
    <definedName name="dms_020701_01_Values" localSheetId="6">#REF!</definedName>
    <definedName name="dms_020701_01_Values">#REF!</definedName>
    <definedName name="dms_020701_02_01_Values" localSheetId="5">#REF!</definedName>
    <definedName name="dms_020701_02_01_Values" localSheetId="4">#REF!</definedName>
    <definedName name="dms_020701_02_01_Values" localSheetId="8">#REF!</definedName>
    <definedName name="dms_020701_02_01_Values" localSheetId="7">#REF!</definedName>
    <definedName name="dms_020701_02_01_Values" localSheetId="6">#REF!</definedName>
    <definedName name="dms_020701_02_01_Values">#REF!</definedName>
    <definedName name="dms_020701_02_02_Values" localSheetId="5">#REF!</definedName>
    <definedName name="dms_020701_02_02_Values" localSheetId="4">#REF!</definedName>
    <definedName name="dms_020701_02_02_Values" localSheetId="8">#REF!</definedName>
    <definedName name="dms_020701_02_02_Values" localSheetId="7">#REF!</definedName>
    <definedName name="dms_020701_02_02_Values" localSheetId="6">#REF!</definedName>
    <definedName name="dms_020701_02_02_Values">#REF!</definedName>
    <definedName name="dms_020701_02_03_Values" localSheetId="5">#REF!</definedName>
    <definedName name="dms_020701_02_03_Values" localSheetId="4">#REF!</definedName>
    <definedName name="dms_020701_02_03_Values" localSheetId="8">#REF!</definedName>
    <definedName name="dms_020701_02_03_Values" localSheetId="7">#REF!</definedName>
    <definedName name="dms_020701_02_03_Values" localSheetId="6">#REF!</definedName>
    <definedName name="dms_020701_02_03_Values">#REF!</definedName>
    <definedName name="dms_020701_02_04_Values" localSheetId="5">#REF!</definedName>
    <definedName name="dms_020701_02_04_Values" localSheetId="4">#REF!</definedName>
    <definedName name="dms_020701_02_04_Values" localSheetId="8">#REF!</definedName>
    <definedName name="dms_020701_02_04_Values" localSheetId="7">#REF!</definedName>
    <definedName name="dms_020701_02_04_Values" localSheetId="6">#REF!</definedName>
    <definedName name="dms_020701_02_04_Values">#REF!</definedName>
    <definedName name="dms_020701_02_05_Values" localSheetId="5">#REF!</definedName>
    <definedName name="dms_020701_02_05_Values" localSheetId="4">#REF!</definedName>
    <definedName name="dms_020701_02_05_Values" localSheetId="8">#REF!</definedName>
    <definedName name="dms_020701_02_05_Values" localSheetId="7">#REF!</definedName>
    <definedName name="dms_020701_02_05_Values" localSheetId="6">#REF!</definedName>
    <definedName name="dms_020701_02_05_Values">#REF!</definedName>
    <definedName name="dms_020701_02_06_Values" localSheetId="5">#REF!</definedName>
    <definedName name="dms_020701_02_06_Values" localSheetId="4">#REF!</definedName>
    <definedName name="dms_020701_02_06_Values" localSheetId="8">#REF!</definedName>
    <definedName name="dms_020701_02_06_Values" localSheetId="7">#REF!</definedName>
    <definedName name="dms_020701_02_06_Values" localSheetId="6">#REF!</definedName>
    <definedName name="dms_020701_02_06_Values">#REF!</definedName>
    <definedName name="dms_020701_02_07_Values" localSheetId="5">#REF!</definedName>
    <definedName name="dms_020701_02_07_Values" localSheetId="4">#REF!</definedName>
    <definedName name="dms_020701_02_07_Values" localSheetId="8">#REF!</definedName>
    <definedName name="dms_020701_02_07_Values" localSheetId="7">#REF!</definedName>
    <definedName name="dms_020701_02_07_Values" localSheetId="6">#REF!</definedName>
    <definedName name="dms_020701_02_07_Values">#REF!</definedName>
    <definedName name="dms_020701_02_08_Values" localSheetId="5">#REF!</definedName>
    <definedName name="dms_020701_02_08_Values" localSheetId="4">#REF!</definedName>
    <definedName name="dms_020701_02_08_Values" localSheetId="8">#REF!</definedName>
    <definedName name="dms_020701_02_08_Values" localSheetId="7">#REF!</definedName>
    <definedName name="dms_020701_02_08_Values" localSheetId="6">#REF!</definedName>
    <definedName name="dms_020701_02_08_Values">#REF!</definedName>
    <definedName name="dms_020701_02_09_Values" localSheetId="5">#REF!</definedName>
    <definedName name="dms_020701_02_09_Values" localSheetId="4">#REF!</definedName>
    <definedName name="dms_020701_02_09_Values" localSheetId="8">#REF!</definedName>
    <definedName name="dms_020701_02_09_Values" localSheetId="7">#REF!</definedName>
    <definedName name="dms_020701_02_09_Values" localSheetId="6">#REF!</definedName>
    <definedName name="dms_020701_02_09_Values">#REF!</definedName>
    <definedName name="dms_020701_02_10_Values" localSheetId="5">#REF!</definedName>
    <definedName name="dms_020701_02_10_Values" localSheetId="4">#REF!</definedName>
    <definedName name="dms_020701_02_10_Values" localSheetId="8">#REF!</definedName>
    <definedName name="dms_020701_02_10_Values" localSheetId="7">#REF!</definedName>
    <definedName name="dms_020701_02_10_Values" localSheetId="6">#REF!</definedName>
    <definedName name="dms_020701_02_10_Values">#REF!</definedName>
    <definedName name="dms_020701_02_11_Values" localSheetId="5">#REF!</definedName>
    <definedName name="dms_020701_02_11_Values" localSheetId="4">#REF!</definedName>
    <definedName name="dms_020701_02_11_Values" localSheetId="8">#REF!</definedName>
    <definedName name="dms_020701_02_11_Values" localSheetId="7">#REF!</definedName>
    <definedName name="dms_020701_02_11_Values" localSheetId="6">#REF!</definedName>
    <definedName name="dms_020701_02_11_Values">#REF!</definedName>
    <definedName name="dms_020701_02_12_Values" localSheetId="5">#REF!</definedName>
    <definedName name="dms_020701_02_12_Values" localSheetId="4">#REF!</definedName>
    <definedName name="dms_020701_02_12_Values" localSheetId="8">#REF!</definedName>
    <definedName name="dms_020701_02_12_Values" localSheetId="7">#REF!</definedName>
    <definedName name="dms_020701_02_12_Values" localSheetId="6">#REF!</definedName>
    <definedName name="dms_020701_02_12_Values">#REF!</definedName>
    <definedName name="dms_020701_02_13_Values" localSheetId="5">#REF!</definedName>
    <definedName name="dms_020701_02_13_Values" localSheetId="4">#REF!</definedName>
    <definedName name="dms_020701_02_13_Values" localSheetId="8">#REF!</definedName>
    <definedName name="dms_020701_02_13_Values" localSheetId="7">#REF!</definedName>
    <definedName name="dms_020701_02_13_Values" localSheetId="6">#REF!</definedName>
    <definedName name="dms_020701_02_13_Values">#REF!</definedName>
    <definedName name="dms_020701_02_14_Values" localSheetId="5">#REF!</definedName>
    <definedName name="dms_020701_02_14_Values" localSheetId="4">#REF!</definedName>
    <definedName name="dms_020701_02_14_Values" localSheetId="8">#REF!</definedName>
    <definedName name="dms_020701_02_14_Values" localSheetId="7">#REF!</definedName>
    <definedName name="dms_020701_02_14_Values" localSheetId="6">#REF!</definedName>
    <definedName name="dms_020701_02_14_Values">#REF!</definedName>
    <definedName name="dms_020701_02_15_Values" localSheetId="5">#REF!</definedName>
    <definedName name="dms_020701_02_15_Values" localSheetId="4">#REF!</definedName>
    <definedName name="dms_020701_02_15_Values" localSheetId="8">#REF!</definedName>
    <definedName name="dms_020701_02_15_Values" localSheetId="7">#REF!</definedName>
    <definedName name="dms_020701_02_15_Values" localSheetId="6">#REF!</definedName>
    <definedName name="dms_020701_02_15_Values">#REF!</definedName>
    <definedName name="dms_020701_02_16_Values" localSheetId="5">#REF!</definedName>
    <definedName name="dms_020701_02_16_Values" localSheetId="4">#REF!</definedName>
    <definedName name="dms_020701_02_16_Values" localSheetId="8">#REF!</definedName>
    <definedName name="dms_020701_02_16_Values" localSheetId="7">#REF!</definedName>
    <definedName name="dms_020701_02_16_Values" localSheetId="6">#REF!</definedName>
    <definedName name="dms_020701_02_16_Values">#REF!</definedName>
    <definedName name="dms_020701_02_17_Values" localSheetId="5">#REF!</definedName>
    <definedName name="dms_020701_02_17_Values" localSheetId="4">#REF!</definedName>
    <definedName name="dms_020701_02_17_Values" localSheetId="8">#REF!</definedName>
    <definedName name="dms_020701_02_17_Values" localSheetId="7">#REF!</definedName>
    <definedName name="dms_020701_02_17_Values" localSheetId="6">#REF!</definedName>
    <definedName name="dms_020701_02_17_Values">#REF!</definedName>
    <definedName name="dms_020701_02_18_Values" localSheetId="5">#REF!</definedName>
    <definedName name="dms_020701_02_18_Values" localSheetId="4">#REF!</definedName>
    <definedName name="dms_020701_02_18_Values" localSheetId="8">#REF!</definedName>
    <definedName name="dms_020701_02_18_Values" localSheetId="7">#REF!</definedName>
    <definedName name="dms_020701_02_18_Values" localSheetId="6">#REF!</definedName>
    <definedName name="dms_020701_02_18_Values">#REF!</definedName>
    <definedName name="dms_020701_02_Rows" localSheetId="5">#REF!</definedName>
    <definedName name="dms_020701_02_Rows" localSheetId="4">#REF!</definedName>
    <definedName name="dms_020701_02_Rows" localSheetId="8">#REF!</definedName>
    <definedName name="dms_020701_02_Rows" localSheetId="7">#REF!</definedName>
    <definedName name="dms_020701_02_Rows" localSheetId="6">#REF!</definedName>
    <definedName name="dms_020701_02_Rows">#REF!</definedName>
    <definedName name="dms_020701_02_Values" localSheetId="5">#REF!</definedName>
    <definedName name="dms_020701_02_Values" localSheetId="4">#REF!</definedName>
    <definedName name="dms_020701_02_Values" localSheetId="8">#REF!</definedName>
    <definedName name="dms_020701_02_Values" localSheetId="7">#REF!</definedName>
    <definedName name="dms_020701_02_Values" localSheetId="6">#REF!</definedName>
    <definedName name="dms_020701_02_Values">#REF!</definedName>
    <definedName name="dms_020701_03_Values" localSheetId="5">#REF!</definedName>
    <definedName name="dms_020701_03_Values" localSheetId="4">#REF!</definedName>
    <definedName name="dms_020701_03_Values" localSheetId="8">#REF!</definedName>
    <definedName name="dms_020701_03_Values" localSheetId="7">#REF!</definedName>
    <definedName name="dms_020701_03_Values" localSheetId="6">#REF!</definedName>
    <definedName name="dms_020701_03_Values">#REF!</definedName>
    <definedName name="dms_020701_04_Values" localSheetId="5">#REF!</definedName>
    <definedName name="dms_020701_04_Values" localSheetId="4">#REF!</definedName>
    <definedName name="dms_020701_04_Values" localSheetId="8">#REF!</definedName>
    <definedName name="dms_020701_04_Values" localSheetId="7">#REF!</definedName>
    <definedName name="dms_020701_04_Values" localSheetId="6">#REF!</definedName>
    <definedName name="dms_020701_04_Values">#REF!</definedName>
    <definedName name="dms_020701_05_Values" localSheetId="5">#REF!</definedName>
    <definedName name="dms_020701_05_Values" localSheetId="4">#REF!</definedName>
    <definedName name="dms_020701_05_Values" localSheetId="8">#REF!</definedName>
    <definedName name="dms_020701_05_Values" localSheetId="7">#REF!</definedName>
    <definedName name="dms_020701_05_Values" localSheetId="6">#REF!</definedName>
    <definedName name="dms_020701_05_Values">#REF!</definedName>
    <definedName name="dms_020701_06_Values" localSheetId="5">#REF!</definedName>
    <definedName name="dms_020701_06_Values" localSheetId="4">#REF!</definedName>
    <definedName name="dms_020701_06_Values" localSheetId="8">#REF!</definedName>
    <definedName name="dms_020701_06_Values" localSheetId="7">#REF!</definedName>
    <definedName name="dms_020701_06_Values" localSheetId="6">#REF!</definedName>
    <definedName name="dms_020701_06_Values">#REF!</definedName>
    <definedName name="dms_020701_07_Values" localSheetId="5">#REF!</definedName>
    <definedName name="dms_020701_07_Values" localSheetId="4">#REF!</definedName>
    <definedName name="dms_020701_07_Values" localSheetId="8">#REF!</definedName>
    <definedName name="dms_020701_07_Values" localSheetId="7">#REF!</definedName>
    <definedName name="dms_020701_07_Values" localSheetId="6">#REF!</definedName>
    <definedName name="dms_020701_07_Values">#REF!</definedName>
    <definedName name="dms_020701_08_Values" localSheetId="5">#REF!</definedName>
    <definedName name="dms_020701_08_Values" localSheetId="4">#REF!</definedName>
    <definedName name="dms_020701_08_Values" localSheetId="8">#REF!</definedName>
    <definedName name="dms_020701_08_Values" localSheetId="7">#REF!</definedName>
    <definedName name="dms_020701_08_Values" localSheetId="6">#REF!</definedName>
    <definedName name="dms_020701_08_Values">#REF!</definedName>
    <definedName name="dms_020701_09_Values" localSheetId="5">#REF!</definedName>
    <definedName name="dms_020701_09_Values" localSheetId="4">#REF!</definedName>
    <definedName name="dms_020701_09_Values" localSheetId="8">#REF!</definedName>
    <definedName name="dms_020701_09_Values" localSheetId="7">#REF!</definedName>
    <definedName name="dms_020701_09_Values" localSheetId="6">#REF!</definedName>
    <definedName name="dms_020701_09_Values">#REF!</definedName>
    <definedName name="dms_020701_10_Values" localSheetId="5">#REF!</definedName>
    <definedName name="dms_020701_10_Values" localSheetId="4">#REF!</definedName>
    <definedName name="dms_020701_10_Values" localSheetId="8">#REF!</definedName>
    <definedName name="dms_020701_10_Values" localSheetId="7">#REF!</definedName>
    <definedName name="dms_020701_10_Values" localSheetId="6">#REF!</definedName>
    <definedName name="dms_020701_10_Values">#REF!</definedName>
    <definedName name="dms_020701_11_Values" localSheetId="5">#REF!</definedName>
    <definedName name="dms_020701_11_Values" localSheetId="4">#REF!</definedName>
    <definedName name="dms_020701_11_Values" localSheetId="8">#REF!</definedName>
    <definedName name="dms_020701_11_Values" localSheetId="7">#REF!</definedName>
    <definedName name="dms_020701_11_Values" localSheetId="6">#REF!</definedName>
    <definedName name="dms_020701_11_Values">#REF!</definedName>
    <definedName name="dms_020701_12_Values" localSheetId="5">#REF!</definedName>
    <definedName name="dms_020701_12_Values" localSheetId="4">#REF!</definedName>
    <definedName name="dms_020701_12_Values" localSheetId="8">#REF!</definedName>
    <definedName name="dms_020701_12_Values" localSheetId="7">#REF!</definedName>
    <definedName name="dms_020701_12_Values" localSheetId="6">#REF!</definedName>
    <definedName name="dms_020701_12_Values">#REF!</definedName>
    <definedName name="dms_020701_13_Values" localSheetId="5">#REF!</definedName>
    <definedName name="dms_020701_13_Values" localSheetId="4">#REF!</definedName>
    <definedName name="dms_020701_13_Values" localSheetId="8">#REF!</definedName>
    <definedName name="dms_020701_13_Values" localSheetId="7">#REF!</definedName>
    <definedName name="dms_020701_13_Values" localSheetId="6">#REF!</definedName>
    <definedName name="dms_020701_13_Values">#REF!</definedName>
    <definedName name="dms_020701_14_Values" localSheetId="5">#REF!</definedName>
    <definedName name="dms_020701_14_Values" localSheetId="4">#REF!</definedName>
    <definedName name="dms_020701_14_Values" localSheetId="8">#REF!</definedName>
    <definedName name="dms_020701_14_Values" localSheetId="7">#REF!</definedName>
    <definedName name="dms_020701_14_Values" localSheetId="6">#REF!</definedName>
    <definedName name="dms_020701_14_Values">#REF!</definedName>
    <definedName name="dms_020701_15_Values" localSheetId="5">#REF!</definedName>
    <definedName name="dms_020701_15_Values" localSheetId="4">#REF!</definedName>
    <definedName name="dms_020701_15_Values" localSheetId="8">#REF!</definedName>
    <definedName name="dms_020701_15_Values" localSheetId="7">#REF!</definedName>
    <definedName name="dms_020701_15_Values" localSheetId="6">#REF!</definedName>
    <definedName name="dms_020701_15_Values">#REF!</definedName>
    <definedName name="dms_020701_16_Values" localSheetId="5">#REF!</definedName>
    <definedName name="dms_020701_16_Values" localSheetId="4">#REF!</definedName>
    <definedName name="dms_020701_16_Values" localSheetId="8">#REF!</definedName>
    <definedName name="dms_020701_16_Values" localSheetId="7">#REF!</definedName>
    <definedName name="dms_020701_16_Values" localSheetId="6">#REF!</definedName>
    <definedName name="dms_020701_16_Values">#REF!</definedName>
    <definedName name="dms_020701_17_Values" localSheetId="5">#REF!</definedName>
    <definedName name="dms_020701_17_Values" localSheetId="4">#REF!</definedName>
    <definedName name="dms_020701_17_Values" localSheetId="8">#REF!</definedName>
    <definedName name="dms_020701_17_Values" localSheetId="7">#REF!</definedName>
    <definedName name="dms_020701_17_Values" localSheetId="6">#REF!</definedName>
    <definedName name="dms_020701_17_Values">#REF!</definedName>
    <definedName name="dms_020701_18_Values" localSheetId="5">#REF!</definedName>
    <definedName name="dms_020701_18_Values" localSheetId="4">#REF!</definedName>
    <definedName name="dms_020701_18_Values" localSheetId="8">#REF!</definedName>
    <definedName name="dms_020701_18_Values" localSheetId="7">#REF!</definedName>
    <definedName name="dms_020701_18_Values" localSheetId="6">#REF!</definedName>
    <definedName name="dms_020701_18_Values">#REF!</definedName>
    <definedName name="dms_020702_01_Values" localSheetId="5">#REF!</definedName>
    <definedName name="dms_020702_01_Values" localSheetId="4">#REF!</definedName>
    <definedName name="dms_020702_01_Values" localSheetId="8">#REF!</definedName>
    <definedName name="dms_020702_01_Values" localSheetId="7">#REF!</definedName>
    <definedName name="dms_020702_01_Values" localSheetId="6">#REF!</definedName>
    <definedName name="dms_020702_01_Values">#REF!</definedName>
    <definedName name="dms_020702_02_Values" localSheetId="5">#REF!</definedName>
    <definedName name="dms_020702_02_Values" localSheetId="4">#REF!</definedName>
    <definedName name="dms_020702_02_Values" localSheetId="8">#REF!</definedName>
    <definedName name="dms_020702_02_Values" localSheetId="7">#REF!</definedName>
    <definedName name="dms_020702_02_Values" localSheetId="6">#REF!</definedName>
    <definedName name="dms_020702_02_Values">#REF!</definedName>
    <definedName name="dms_020702_03_Values" localSheetId="5">#REF!</definedName>
    <definedName name="dms_020702_03_Values" localSheetId="4">#REF!</definedName>
    <definedName name="dms_020702_03_Values" localSheetId="8">#REF!</definedName>
    <definedName name="dms_020702_03_Values" localSheetId="7">#REF!</definedName>
    <definedName name="dms_020702_03_Values" localSheetId="6">#REF!</definedName>
    <definedName name="dms_020702_03_Values">#REF!</definedName>
    <definedName name="dms_020702_04_Values" localSheetId="5">#REF!</definedName>
    <definedName name="dms_020702_04_Values" localSheetId="4">#REF!</definedName>
    <definedName name="dms_020702_04_Values" localSheetId="8">#REF!</definedName>
    <definedName name="dms_020702_04_Values" localSheetId="7">#REF!</definedName>
    <definedName name="dms_020702_04_Values" localSheetId="6">#REF!</definedName>
    <definedName name="dms_020702_04_Values">#REF!</definedName>
    <definedName name="dms_020702_05_Values" localSheetId="5">#REF!</definedName>
    <definedName name="dms_020702_05_Values" localSheetId="4">#REF!</definedName>
    <definedName name="dms_020702_05_Values" localSheetId="8">#REF!</definedName>
    <definedName name="dms_020702_05_Values" localSheetId="7">#REF!</definedName>
    <definedName name="dms_020702_05_Values" localSheetId="6">#REF!</definedName>
    <definedName name="dms_020702_05_Values">#REF!</definedName>
    <definedName name="dms_020702_06_Values" localSheetId="5">#REF!</definedName>
    <definedName name="dms_020702_06_Values" localSheetId="4">#REF!</definedName>
    <definedName name="dms_020702_06_Values" localSheetId="8">#REF!</definedName>
    <definedName name="dms_020702_06_Values" localSheetId="7">#REF!</definedName>
    <definedName name="dms_020702_06_Values" localSheetId="6">#REF!</definedName>
    <definedName name="dms_020702_06_Values">#REF!</definedName>
    <definedName name="dms_020702_07_Values" localSheetId="5">#REF!</definedName>
    <definedName name="dms_020702_07_Values" localSheetId="4">#REF!</definedName>
    <definedName name="dms_020702_07_Values" localSheetId="8">#REF!</definedName>
    <definedName name="dms_020702_07_Values" localSheetId="7">#REF!</definedName>
    <definedName name="dms_020702_07_Values" localSheetId="6">#REF!</definedName>
    <definedName name="dms_020702_07_Values">#REF!</definedName>
    <definedName name="dms_020702_08_Values" localSheetId="5">#REF!</definedName>
    <definedName name="dms_020702_08_Values" localSheetId="4">#REF!</definedName>
    <definedName name="dms_020702_08_Values" localSheetId="8">#REF!</definedName>
    <definedName name="dms_020702_08_Values" localSheetId="7">#REF!</definedName>
    <definedName name="dms_020702_08_Values" localSheetId="6">#REF!</definedName>
    <definedName name="dms_020702_08_Values">#REF!</definedName>
    <definedName name="dms_020702_09_Values" localSheetId="5">#REF!</definedName>
    <definedName name="dms_020702_09_Values" localSheetId="4">#REF!</definedName>
    <definedName name="dms_020702_09_Values" localSheetId="8">#REF!</definedName>
    <definedName name="dms_020702_09_Values" localSheetId="7">#REF!</definedName>
    <definedName name="dms_020702_09_Values" localSheetId="6">#REF!</definedName>
    <definedName name="dms_020702_09_Values">#REF!</definedName>
    <definedName name="dms_020702_10_Values" localSheetId="5">#REF!</definedName>
    <definedName name="dms_020702_10_Values" localSheetId="4">#REF!</definedName>
    <definedName name="dms_020702_10_Values" localSheetId="8">#REF!</definedName>
    <definedName name="dms_020702_10_Values" localSheetId="7">#REF!</definedName>
    <definedName name="dms_020702_10_Values" localSheetId="6">#REF!</definedName>
    <definedName name="dms_020702_10_Values">#REF!</definedName>
    <definedName name="dms_020702_11_Values" localSheetId="5">#REF!</definedName>
    <definedName name="dms_020702_11_Values" localSheetId="4">#REF!</definedName>
    <definedName name="dms_020702_11_Values" localSheetId="8">#REF!</definedName>
    <definedName name="dms_020702_11_Values" localSheetId="7">#REF!</definedName>
    <definedName name="dms_020702_11_Values" localSheetId="6">#REF!</definedName>
    <definedName name="dms_020702_11_Values">#REF!</definedName>
    <definedName name="dms_020702_12_Values" localSheetId="5">#REF!</definedName>
    <definedName name="dms_020702_12_Values" localSheetId="4">#REF!</definedName>
    <definedName name="dms_020702_12_Values" localSheetId="8">#REF!</definedName>
    <definedName name="dms_020702_12_Values" localSheetId="7">#REF!</definedName>
    <definedName name="dms_020702_12_Values" localSheetId="6">#REF!</definedName>
    <definedName name="dms_020702_12_Values">#REF!</definedName>
    <definedName name="dms_020702_13_Values" localSheetId="5">#REF!</definedName>
    <definedName name="dms_020702_13_Values" localSheetId="4">#REF!</definedName>
    <definedName name="dms_020702_13_Values" localSheetId="8">#REF!</definedName>
    <definedName name="dms_020702_13_Values" localSheetId="7">#REF!</definedName>
    <definedName name="dms_020702_13_Values" localSheetId="6">#REF!</definedName>
    <definedName name="dms_020702_13_Values">#REF!</definedName>
    <definedName name="dms_020702_14_Values" localSheetId="5">#REF!</definedName>
    <definedName name="dms_020702_14_Values" localSheetId="4">#REF!</definedName>
    <definedName name="dms_020702_14_Values" localSheetId="8">#REF!</definedName>
    <definedName name="dms_020702_14_Values" localSheetId="7">#REF!</definedName>
    <definedName name="dms_020702_14_Values" localSheetId="6">#REF!</definedName>
    <definedName name="dms_020702_14_Values">#REF!</definedName>
    <definedName name="dms_020702_15_Values" localSheetId="5">#REF!</definedName>
    <definedName name="dms_020702_15_Values" localSheetId="4">#REF!</definedName>
    <definedName name="dms_020702_15_Values" localSheetId="8">#REF!</definedName>
    <definedName name="dms_020702_15_Values" localSheetId="7">#REF!</definedName>
    <definedName name="dms_020702_15_Values" localSheetId="6">#REF!</definedName>
    <definedName name="dms_020702_15_Values">#REF!</definedName>
    <definedName name="dms_020702_16_Values" localSheetId="5">#REF!</definedName>
    <definedName name="dms_020702_16_Values" localSheetId="4">#REF!</definedName>
    <definedName name="dms_020702_16_Values" localSheetId="8">#REF!</definedName>
    <definedName name="dms_020702_16_Values" localSheetId="7">#REF!</definedName>
    <definedName name="dms_020702_16_Values" localSheetId="6">#REF!</definedName>
    <definedName name="dms_020702_16_Values">#REF!</definedName>
    <definedName name="dms_020702_17_Values" localSheetId="5">#REF!</definedName>
    <definedName name="dms_020702_17_Values" localSheetId="4">#REF!</definedName>
    <definedName name="dms_020702_17_Values" localSheetId="8">#REF!</definedName>
    <definedName name="dms_020702_17_Values" localSheetId="7">#REF!</definedName>
    <definedName name="dms_020702_17_Values" localSheetId="6">#REF!</definedName>
    <definedName name="dms_020702_17_Values">#REF!</definedName>
    <definedName name="dms_020702_18_Values" localSheetId="5">#REF!</definedName>
    <definedName name="dms_020702_18_Values" localSheetId="4">#REF!</definedName>
    <definedName name="dms_020702_18_Values" localSheetId="8">#REF!</definedName>
    <definedName name="dms_020702_18_Values" localSheetId="7">#REF!</definedName>
    <definedName name="dms_020702_18_Values" localSheetId="6">#REF!</definedName>
    <definedName name="dms_020702_18_Values">#REF!</definedName>
    <definedName name="dms_020702_Rows" localSheetId="5">#REF!</definedName>
    <definedName name="dms_020702_Rows" localSheetId="4">#REF!</definedName>
    <definedName name="dms_020702_Rows" localSheetId="8">#REF!</definedName>
    <definedName name="dms_020702_Rows" localSheetId="7">#REF!</definedName>
    <definedName name="dms_020702_Rows" localSheetId="6">#REF!</definedName>
    <definedName name="dms_020702_Rows">#REF!</definedName>
    <definedName name="dms_020703_Rows" localSheetId="5">#REF!</definedName>
    <definedName name="dms_020703_Rows" localSheetId="4">#REF!</definedName>
    <definedName name="dms_020703_Rows" localSheetId="8">#REF!</definedName>
    <definedName name="dms_020703_Rows" localSheetId="7">#REF!</definedName>
    <definedName name="dms_020703_Rows" localSheetId="6">#REF!</definedName>
    <definedName name="dms_020703_Rows">#REF!</definedName>
    <definedName name="dms_020703_Values" localSheetId="5">#REF!</definedName>
    <definedName name="dms_020703_Values" localSheetId="4">#REF!</definedName>
    <definedName name="dms_020703_Values" localSheetId="8">#REF!</definedName>
    <definedName name="dms_020703_Values" localSheetId="7">#REF!</definedName>
    <definedName name="dms_020703_Values" localSheetId="6">#REF!</definedName>
    <definedName name="dms_020703_Values">#REF!</definedName>
    <definedName name="dms_021001_Alt_Rows" localSheetId="5">#REF!</definedName>
    <definedName name="dms_021001_Alt_Rows" localSheetId="4">#REF!</definedName>
    <definedName name="dms_021001_Alt_Rows" localSheetId="8">#REF!</definedName>
    <definedName name="dms_021001_Alt_Rows" localSheetId="7">#REF!</definedName>
    <definedName name="dms_021001_Alt_Rows" localSheetId="6">#REF!</definedName>
    <definedName name="dms_021001_Alt_Rows">#REF!</definedName>
    <definedName name="dms_021001_Alt_Values" localSheetId="5">#REF!</definedName>
    <definedName name="dms_021001_Alt_Values" localSheetId="4">#REF!</definedName>
    <definedName name="dms_021001_Alt_Values" localSheetId="8">#REF!</definedName>
    <definedName name="dms_021001_Alt_Values" localSheetId="7">#REF!</definedName>
    <definedName name="dms_021001_Alt_Values" localSheetId="6">#REF!</definedName>
    <definedName name="dms_021001_Alt_Values">#REF!</definedName>
    <definedName name="dms_021001_Cap_Rows" localSheetId="5">#REF!</definedName>
    <definedName name="dms_021001_Cap_Rows" localSheetId="4">#REF!</definedName>
    <definedName name="dms_021001_Cap_Rows" localSheetId="8">#REF!</definedName>
    <definedName name="dms_021001_Cap_Rows" localSheetId="7">#REF!</definedName>
    <definedName name="dms_021001_Cap_Rows" localSheetId="6">#REF!</definedName>
    <definedName name="dms_021001_Cap_Rows">#REF!</definedName>
    <definedName name="dms_021001_Cap_Values" localSheetId="5">#REF!</definedName>
    <definedName name="dms_021001_Cap_Values" localSheetId="4">#REF!</definedName>
    <definedName name="dms_021001_Cap_Values" localSheetId="8">#REF!</definedName>
    <definedName name="dms_021001_Cap_Values" localSheetId="7">#REF!</definedName>
    <definedName name="dms_021001_Cap_Values" localSheetId="6">#REF!</definedName>
    <definedName name="dms_021001_Cap_Values">#REF!</definedName>
    <definedName name="dms_021001_capex_Alt_Values" localSheetId="5">#REF!</definedName>
    <definedName name="dms_021001_capex_Alt_Values" localSheetId="4">#REF!</definedName>
    <definedName name="dms_021001_capex_Alt_Values" localSheetId="8">#REF!</definedName>
    <definedName name="dms_021001_capex_Alt_Values" localSheetId="7">#REF!</definedName>
    <definedName name="dms_021001_capex_Alt_Values" localSheetId="6">#REF!</definedName>
    <definedName name="dms_021001_capex_Alt_Values">#REF!</definedName>
    <definedName name="dms_021001_capex_Rows" localSheetId="5">#REF!</definedName>
    <definedName name="dms_021001_capex_Rows" localSheetId="4">#REF!</definedName>
    <definedName name="dms_021001_capex_Rows" localSheetId="8">#REF!</definedName>
    <definedName name="dms_021001_capex_Rows" localSheetId="7">#REF!</definedName>
    <definedName name="dms_021001_capex_Rows" localSheetId="6">#REF!</definedName>
    <definedName name="dms_021001_capex_Rows">#REF!</definedName>
    <definedName name="dms_021001_capex_SCS_Values" localSheetId="5">#REF!</definedName>
    <definedName name="dms_021001_capex_SCS_Values" localSheetId="4">#REF!</definedName>
    <definedName name="dms_021001_capex_SCS_Values" localSheetId="8">#REF!</definedName>
    <definedName name="dms_021001_capex_SCS_Values" localSheetId="7">#REF!</definedName>
    <definedName name="dms_021001_capex_SCS_Values" localSheetId="6">#REF!</definedName>
    <definedName name="dms_021001_capex_SCS_Values">#REF!</definedName>
    <definedName name="dms_021001_Negotiated_Rows" localSheetId="5">#REF!</definedName>
    <definedName name="dms_021001_Negotiated_Rows" localSheetId="4">#REF!</definedName>
    <definedName name="dms_021001_Negotiated_Rows" localSheetId="8">#REF!</definedName>
    <definedName name="dms_021001_Negotiated_Rows" localSheetId="7">#REF!</definedName>
    <definedName name="dms_021001_Negotiated_Rows" localSheetId="6">#REF!</definedName>
    <definedName name="dms_021001_Negotiated_Rows">#REF!</definedName>
    <definedName name="dms_021001_Negotiated_Values" localSheetId="5">#REF!</definedName>
    <definedName name="dms_021001_Negotiated_Values" localSheetId="4">#REF!</definedName>
    <definedName name="dms_021001_Negotiated_Values" localSheetId="8">#REF!</definedName>
    <definedName name="dms_021001_Negotiated_Values" localSheetId="7">#REF!</definedName>
    <definedName name="dms_021001_Negotiated_Values" localSheetId="6">#REF!</definedName>
    <definedName name="dms_021001_Negotiated_Values">#REF!</definedName>
    <definedName name="dms_021001_opex_Alt_Values" localSheetId="5">#REF!</definedName>
    <definedName name="dms_021001_opex_Alt_Values" localSheetId="4">#REF!</definedName>
    <definedName name="dms_021001_opex_Alt_Values" localSheetId="8">#REF!</definedName>
    <definedName name="dms_021001_opex_Alt_Values" localSheetId="7">#REF!</definedName>
    <definedName name="dms_021001_opex_Alt_Values" localSheetId="6">#REF!</definedName>
    <definedName name="dms_021001_opex_Alt_Values">#REF!</definedName>
    <definedName name="dms_021001_opex_Rows" localSheetId="5">#REF!</definedName>
    <definedName name="dms_021001_opex_Rows" localSheetId="4">#REF!</definedName>
    <definedName name="dms_021001_opex_Rows" localSheetId="8">#REF!</definedName>
    <definedName name="dms_021001_opex_Rows" localSheetId="7">#REF!</definedName>
    <definedName name="dms_021001_opex_Rows" localSheetId="6">#REF!</definedName>
    <definedName name="dms_021001_opex_Rows">#REF!</definedName>
    <definedName name="dms_021001_opex_SCS_Values" localSheetId="5">#REF!</definedName>
    <definedName name="dms_021001_opex_SCS_Values" localSheetId="4">#REF!</definedName>
    <definedName name="dms_021001_opex_SCS_Values" localSheetId="8">#REF!</definedName>
    <definedName name="dms_021001_opex_SCS_Values" localSheetId="7">#REF!</definedName>
    <definedName name="dms_021001_opex_SCS_Values" localSheetId="6">#REF!</definedName>
    <definedName name="dms_021001_opex_SCS_Values">#REF!</definedName>
    <definedName name="dms_021001_SCS_Rows" localSheetId="5">#REF!</definedName>
    <definedName name="dms_021001_SCS_Rows" localSheetId="4">#REF!</definedName>
    <definedName name="dms_021001_SCS_Rows" localSheetId="8">#REF!</definedName>
    <definedName name="dms_021001_SCS_Rows" localSheetId="7">#REF!</definedName>
    <definedName name="dms_021001_SCS_Rows" localSheetId="6">#REF!</definedName>
    <definedName name="dms_021001_SCS_Rows">#REF!</definedName>
    <definedName name="dms_021001_SCS_Values" localSheetId="5">#REF!</definedName>
    <definedName name="dms_021001_SCS_Values" localSheetId="4">#REF!</definedName>
    <definedName name="dms_021001_SCS_Values" localSheetId="8">#REF!</definedName>
    <definedName name="dms_021001_SCS_Values" localSheetId="7">#REF!</definedName>
    <definedName name="dms_021001_SCS_Values" localSheetId="6">#REF!</definedName>
    <definedName name="dms_021001_SCS_Values">#REF!</definedName>
    <definedName name="dms_021001_Unregulated_Rows" localSheetId="5">#REF!</definedName>
    <definedName name="dms_021001_Unregulated_Rows" localSheetId="4">#REF!</definedName>
    <definedName name="dms_021001_Unregulated_Rows" localSheetId="8">#REF!</definedName>
    <definedName name="dms_021001_Unregulated_Rows" localSheetId="7">#REF!</definedName>
    <definedName name="dms_021001_Unregulated_Rows" localSheetId="6">#REF!</definedName>
    <definedName name="dms_021001_Unregulated_Rows">#REF!</definedName>
    <definedName name="dms_021001_Unregulated_Values" localSheetId="5">#REF!</definedName>
    <definedName name="dms_021001_Unregulated_Values" localSheetId="4">#REF!</definedName>
    <definedName name="dms_021001_Unregulated_Values" localSheetId="8">#REF!</definedName>
    <definedName name="dms_021001_Unregulated_Values" localSheetId="7">#REF!</definedName>
    <definedName name="dms_021001_Unregulated_Values" localSheetId="6">#REF!</definedName>
    <definedName name="dms_021001_Unregulated_Values">#REF!</definedName>
    <definedName name="dms_021001a_Negotiated_Rows" localSheetId="5">#REF!</definedName>
    <definedName name="dms_021001a_Negotiated_Rows" localSheetId="4">#REF!</definedName>
    <definedName name="dms_021001a_Negotiated_Rows" localSheetId="8">#REF!</definedName>
    <definedName name="dms_021001a_Negotiated_Rows" localSheetId="7">#REF!</definedName>
    <definedName name="dms_021001a_Negotiated_Rows" localSheetId="6">#REF!</definedName>
    <definedName name="dms_021001a_Negotiated_Rows">#REF!</definedName>
    <definedName name="dms_021001a_Negotiated_Values" localSheetId="5">#REF!</definedName>
    <definedName name="dms_021001a_Negotiated_Values" localSheetId="4">#REF!</definedName>
    <definedName name="dms_021001a_Negotiated_Values" localSheetId="8">#REF!</definedName>
    <definedName name="dms_021001a_Negotiated_Values" localSheetId="7">#REF!</definedName>
    <definedName name="dms_021001a_Negotiated_Values" localSheetId="6">#REF!</definedName>
    <definedName name="dms_021001a_Negotiated_Values">#REF!</definedName>
    <definedName name="dms_021001a_Unregulated_Rows" localSheetId="5">#REF!</definedName>
    <definedName name="dms_021001a_Unregulated_Rows" localSheetId="4">#REF!</definedName>
    <definedName name="dms_021001a_Unregulated_Rows" localSheetId="8">#REF!</definedName>
    <definedName name="dms_021001a_Unregulated_Rows" localSheetId="7">#REF!</definedName>
    <definedName name="dms_021001a_Unregulated_Rows" localSheetId="6">#REF!</definedName>
    <definedName name="dms_021001a_Unregulated_Rows">#REF!</definedName>
    <definedName name="dms_021001a_Unregulated_Values" localSheetId="5">#REF!</definedName>
    <definedName name="dms_021001a_Unregulated_Values" localSheetId="4">#REF!</definedName>
    <definedName name="dms_021001a_Unregulated_Values" localSheetId="8">#REF!</definedName>
    <definedName name="dms_021001a_Unregulated_Values" localSheetId="7">#REF!</definedName>
    <definedName name="dms_021001a_Unregulated_Values" localSheetId="6">#REF!</definedName>
    <definedName name="dms_021001a_Unregulated_Values">#REF!</definedName>
    <definedName name="dms_021002_ACS_Values" localSheetId="5">#REF!</definedName>
    <definedName name="dms_021002_ACS_Values" localSheetId="4">#REF!</definedName>
    <definedName name="dms_021002_ACS_Values" localSheetId="8">#REF!</definedName>
    <definedName name="dms_021002_ACS_Values" localSheetId="7">#REF!</definedName>
    <definedName name="dms_021002_ACS_Values" localSheetId="6">#REF!</definedName>
    <definedName name="dms_021002_ACS_Values">#REF!</definedName>
    <definedName name="dms_021002_Alt_Rows" localSheetId="5">#REF!</definedName>
    <definedName name="dms_021002_Alt_Rows" localSheetId="4">#REF!</definedName>
    <definedName name="dms_021002_Alt_Rows" localSheetId="8">#REF!</definedName>
    <definedName name="dms_021002_Alt_Rows" localSheetId="7">#REF!</definedName>
    <definedName name="dms_021002_Alt_Rows" localSheetId="6">#REF!</definedName>
    <definedName name="dms_021002_Alt_Rows">#REF!</definedName>
    <definedName name="dms_021002_Cap_Rows" localSheetId="5">#REF!</definedName>
    <definedName name="dms_021002_Cap_Rows" localSheetId="4">#REF!</definedName>
    <definedName name="dms_021002_Cap_Rows" localSheetId="8">#REF!</definedName>
    <definedName name="dms_021002_Cap_Rows" localSheetId="7">#REF!</definedName>
    <definedName name="dms_021002_Cap_Rows" localSheetId="6">#REF!</definedName>
    <definedName name="dms_021002_Cap_Rows">#REF!</definedName>
    <definedName name="dms_021002_Cap_Values" localSheetId="5">#REF!</definedName>
    <definedName name="dms_021002_Cap_Values" localSheetId="4">#REF!</definedName>
    <definedName name="dms_021002_Cap_Values" localSheetId="8">#REF!</definedName>
    <definedName name="dms_021002_Cap_Values" localSheetId="7">#REF!</definedName>
    <definedName name="dms_021002_Cap_Values" localSheetId="6">#REF!</definedName>
    <definedName name="dms_021002_Cap_Values">#REF!</definedName>
    <definedName name="dms_021002_capex_Alt_Values" localSheetId="5">#REF!</definedName>
    <definedName name="dms_021002_capex_Alt_Values" localSheetId="4">#REF!</definedName>
    <definedName name="dms_021002_capex_Alt_Values" localSheetId="8">#REF!</definedName>
    <definedName name="dms_021002_capex_Alt_Values" localSheetId="7">#REF!</definedName>
    <definedName name="dms_021002_capex_Alt_Values" localSheetId="6">#REF!</definedName>
    <definedName name="dms_021002_capex_Alt_Values">#REF!</definedName>
    <definedName name="dms_021002_capex_Rows" localSheetId="5">#REF!</definedName>
    <definedName name="dms_021002_capex_Rows" localSheetId="4">#REF!</definedName>
    <definedName name="dms_021002_capex_Rows" localSheetId="8">#REF!</definedName>
    <definedName name="dms_021002_capex_Rows" localSheetId="7">#REF!</definedName>
    <definedName name="dms_021002_capex_Rows" localSheetId="6">#REF!</definedName>
    <definedName name="dms_021002_capex_Rows">#REF!</definedName>
    <definedName name="dms_021002_capex_SCS_Values" localSheetId="5">#REF!</definedName>
    <definedName name="dms_021002_capex_SCS_Values" localSheetId="4">#REF!</definedName>
    <definedName name="dms_021002_capex_SCS_Values" localSheetId="8">#REF!</definedName>
    <definedName name="dms_021002_capex_SCS_Values" localSheetId="7">#REF!</definedName>
    <definedName name="dms_021002_capex_SCS_Values" localSheetId="6">#REF!</definedName>
    <definedName name="dms_021002_capex_SCS_Values">#REF!</definedName>
    <definedName name="dms_021002_Negotiated_Rows" localSheetId="5">#REF!</definedName>
    <definedName name="dms_021002_Negotiated_Rows" localSheetId="4">#REF!</definedName>
    <definedName name="dms_021002_Negotiated_Rows" localSheetId="8">#REF!</definedName>
    <definedName name="dms_021002_Negotiated_Rows" localSheetId="7">#REF!</definedName>
    <definedName name="dms_021002_Negotiated_Rows" localSheetId="6">#REF!</definedName>
    <definedName name="dms_021002_Negotiated_Rows">#REF!</definedName>
    <definedName name="dms_021002_Negotiated_Values" localSheetId="5">#REF!</definedName>
    <definedName name="dms_021002_Negotiated_Values" localSheetId="4">#REF!</definedName>
    <definedName name="dms_021002_Negotiated_Values" localSheetId="8">#REF!</definedName>
    <definedName name="dms_021002_Negotiated_Values" localSheetId="7">#REF!</definedName>
    <definedName name="dms_021002_Negotiated_Values" localSheetId="6">#REF!</definedName>
    <definedName name="dms_021002_Negotiated_Values">#REF!</definedName>
    <definedName name="dms_021002_opex_Alt_Values" localSheetId="5">#REF!</definedName>
    <definedName name="dms_021002_opex_Alt_Values" localSheetId="4">#REF!</definedName>
    <definedName name="dms_021002_opex_Alt_Values" localSheetId="8">#REF!</definedName>
    <definedName name="dms_021002_opex_Alt_Values" localSheetId="7">#REF!</definedName>
    <definedName name="dms_021002_opex_Alt_Values" localSheetId="6">#REF!</definedName>
    <definedName name="dms_021002_opex_Alt_Values">#REF!</definedName>
    <definedName name="dms_021002_opex_Rows" localSheetId="5">#REF!</definedName>
    <definedName name="dms_021002_opex_Rows" localSheetId="4">#REF!</definedName>
    <definedName name="dms_021002_opex_Rows" localSheetId="8">#REF!</definedName>
    <definedName name="dms_021002_opex_Rows" localSheetId="7">#REF!</definedName>
    <definedName name="dms_021002_opex_Rows" localSheetId="6">#REF!</definedName>
    <definedName name="dms_021002_opex_Rows">#REF!</definedName>
    <definedName name="dms_021002_opex_SCS_Values" localSheetId="5">#REF!</definedName>
    <definedName name="dms_021002_opex_SCS_Values" localSheetId="4">#REF!</definedName>
    <definedName name="dms_021002_opex_SCS_Values" localSheetId="8">#REF!</definedName>
    <definedName name="dms_021002_opex_SCS_Values" localSheetId="7">#REF!</definedName>
    <definedName name="dms_021002_opex_SCS_Values" localSheetId="6">#REF!</definedName>
    <definedName name="dms_021002_opex_SCS_Values">#REF!</definedName>
    <definedName name="dms_021002_SCS_Rows" localSheetId="5">#REF!</definedName>
    <definedName name="dms_021002_SCS_Rows" localSheetId="4">#REF!</definedName>
    <definedName name="dms_021002_SCS_Rows" localSheetId="8">#REF!</definedName>
    <definedName name="dms_021002_SCS_Rows" localSheetId="7">#REF!</definedName>
    <definedName name="dms_021002_SCS_Rows" localSheetId="6">#REF!</definedName>
    <definedName name="dms_021002_SCS_Rows">#REF!</definedName>
    <definedName name="dms_021002_SCS_Values" localSheetId="5">#REF!</definedName>
    <definedName name="dms_021002_SCS_Values" localSheetId="4">#REF!</definedName>
    <definedName name="dms_021002_SCS_Values" localSheetId="8">#REF!</definedName>
    <definedName name="dms_021002_SCS_Values" localSheetId="7">#REF!</definedName>
    <definedName name="dms_021002_SCS_Values" localSheetId="6">#REF!</definedName>
    <definedName name="dms_021002_SCS_Values">#REF!</definedName>
    <definedName name="dms_021002_Unregulated_Rows" localSheetId="5">#REF!</definedName>
    <definedName name="dms_021002_Unregulated_Rows" localSheetId="4">#REF!</definedName>
    <definedName name="dms_021002_Unregulated_Rows" localSheetId="8">#REF!</definedName>
    <definedName name="dms_021002_Unregulated_Rows" localSheetId="7">#REF!</definedName>
    <definedName name="dms_021002_Unregulated_Rows" localSheetId="6">#REF!</definedName>
    <definedName name="dms_021002_Unregulated_Rows">#REF!</definedName>
    <definedName name="dms_021002_Unregulated_Values" localSheetId="5">#REF!</definedName>
    <definedName name="dms_021002_Unregulated_Values" localSheetId="4">#REF!</definedName>
    <definedName name="dms_021002_Unregulated_Values" localSheetId="8">#REF!</definedName>
    <definedName name="dms_021002_Unregulated_Values" localSheetId="7">#REF!</definedName>
    <definedName name="dms_021002_Unregulated_Values" localSheetId="6">#REF!</definedName>
    <definedName name="dms_021002_Unregulated_Values">#REF!</definedName>
    <definedName name="dms_021002a_Negotiated_Rows" localSheetId="5">#REF!</definedName>
    <definedName name="dms_021002a_Negotiated_Rows" localSheetId="4">#REF!</definedName>
    <definedName name="dms_021002a_Negotiated_Rows" localSheetId="8">#REF!</definedName>
    <definedName name="dms_021002a_Negotiated_Rows" localSheetId="7">#REF!</definedName>
    <definedName name="dms_021002a_Negotiated_Rows" localSheetId="6">#REF!</definedName>
    <definedName name="dms_021002a_Negotiated_Rows">#REF!</definedName>
    <definedName name="dms_021002a_Negotiated_Values" localSheetId="5">#REF!</definedName>
    <definedName name="dms_021002a_Negotiated_Values" localSheetId="4">#REF!</definedName>
    <definedName name="dms_021002a_Negotiated_Values" localSheetId="8">#REF!</definedName>
    <definedName name="dms_021002a_Negotiated_Values" localSheetId="7">#REF!</definedName>
    <definedName name="dms_021002a_Negotiated_Values" localSheetId="6">#REF!</definedName>
    <definedName name="dms_021002a_Negotiated_Values">#REF!</definedName>
    <definedName name="dms_021002a_Unregulated_Rows" localSheetId="5">#REF!</definedName>
    <definedName name="dms_021002a_Unregulated_Rows" localSheetId="4">#REF!</definedName>
    <definedName name="dms_021002a_Unregulated_Rows" localSheetId="8">#REF!</definedName>
    <definedName name="dms_021002a_Unregulated_Rows" localSheetId="7">#REF!</definedName>
    <definedName name="dms_021002a_Unregulated_Rows" localSheetId="6">#REF!</definedName>
    <definedName name="dms_021002a_Unregulated_Rows">#REF!</definedName>
    <definedName name="dms_021002a_Unregulated_Values" localSheetId="5">#REF!</definedName>
    <definedName name="dms_021002a_Unregulated_Values" localSheetId="4">#REF!</definedName>
    <definedName name="dms_021002a_Unregulated_Values" localSheetId="8">#REF!</definedName>
    <definedName name="dms_021002a_Unregulated_Values" localSheetId="7">#REF!</definedName>
    <definedName name="dms_021002a_Unregulated_Values" localSheetId="6">#REF!</definedName>
    <definedName name="dms_021002a_Unregulated_Values">#REF!</definedName>
    <definedName name="dms_021101_01_Corp_ASL_Values" localSheetId="5">#REF!</definedName>
    <definedName name="dms_021101_01_Corp_ASL_Values" localSheetId="4">#REF!</definedName>
    <definedName name="dms_021101_01_Corp_ASL_Values" localSheetId="8">#REF!</definedName>
    <definedName name="dms_021101_01_Corp_ASL_Values" localSheetId="7">#REF!</definedName>
    <definedName name="dms_021101_01_Corp_ASL_Values" localSheetId="6">#REF!</definedName>
    <definedName name="dms_021101_01_Corp_ASL_Values">#REF!</definedName>
    <definedName name="dms_021101_01_Corp_Avg_Values" localSheetId="5">#REF!</definedName>
    <definedName name="dms_021101_01_Corp_Avg_Values" localSheetId="4">#REF!</definedName>
    <definedName name="dms_021101_01_Corp_Avg_Values" localSheetId="8">#REF!</definedName>
    <definedName name="dms_021101_01_Corp_Avg_Values" localSheetId="7">#REF!</definedName>
    <definedName name="dms_021101_01_Corp_Avg_Values" localSheetId="6">#REF!</definedName>
    <definedName name="dms_021101_01_Corp_Avg_Values">#REF!</definedName>
    <definedName name="dms_021101_01_Corp_Lab_Values" localSheetId="5">#REF!</definedName>
    <definedName name="dms_021101_01_Corp_Lab_Values" localSheetId="4">#REF!</definedName>
    <definedName name="dms_021101_01_Corp_Lab_Values" localSheetId="8">#REF!</definedName>
    <definedName name="dms_021101_01_Corp_Lab_Values" localSheetId="7">#REF!</definedName>
    <definedName name="dms_021101_01_Corp_Lab_Values" localSheetId="6">#REF!</definedName>
    <definedName name="dms_021101_01_Corp_Lab_Values">#REF!</definedName>
    <definedName name="dms_021101_01_Corp_Rows" localSheetId="5">#REF!</definedName>
    <definedName name="dms_021101_01_Corp_Rows" localSheetId="4">#REF!</definedName>
    <definedName name="dms_021101_01_Corp_Rows" localSheetId="8">#REF!</definedName>
    <definedName name="dms_021101_01_Corp_Rows" localSheetId="7">#REF!</definedName>
    <definedName name="dms_021101_01_Corp_Rows" localSheetId="6">#REF!</definedName>
    <definedName name="dms_021101_01_Corp_Rows">#REF!</definedName>
    <definedName name="dms_021101_01_Corp_Stnd_Values" localSheetId="5">#REF!</definedName>
    <definedName name="dms_021101_01_Corp_Stnd_Values" localSheetId="4">#REF!</definedName>
    <definedName name="dms_021101_01_Corp_Stnd_Values" localSheetId="8">#REF!</definedName>
    <definedName name="dms_021101_01_Corp_Stnd_Values" localSheetId="7">#REF!</definedName>
    <definedName name="dms_021101_01_Corp_Stnd_Values" localSheetId="6">#REF!</definedName>
    <definedName name="dms_021101_01_Corp_Stnd_Values">#REF!</definedName>
    <definedName name="dms_021101_02_Network_ASL_Values" localSheetId="5">#REF!</definedName>
    <definedName name="dms_021101_02_Network_ASL_Values" localSheetId="4">#REF!</definedName>
    <definedName name="dms_021101_02_Network_ASL_Values" localSheetId="8">#REF!</definedName>
    <definedName name="dms_021101_02_Network_ASL_Values" localSheetId="7">#REF!</definedName>
    <definedName name="dms_021101_02_Network_ASL_Values" localSheetId="6">#REF!</definedName>
    <definedName name="dms_021101_02_Network_ASL_Values">#REF!</definedName>
    <definedName name="dms_021101_02_Network_Avg_Values" localSheetId="5">#REF!</definedName>
    <definedName name="dms_021101_02_Network_Avg_Values" localSheetId="4">#REF!</definedName>
    <definedName name="dms_021101_02_Network_Avg_Values" localSheetId="8">#REF!</definedName>
    <definedName name="dms_021101_02_Network_Avg_Values" localSheetId="7">#REF!</definedName>
    <definedName name="dms_021101_02_Network_Avg_Values" localSheetId="6">#REF!</definedName>
    <definedName name="dms_021101_02_Network_Avg_Values">#REF!</definedName>
    <definedName name="dms_021101_02_Network_Lab_Values" localSheetId="5">#REF!</definedName>
    <definedName name="dms_021101_02_Network_Lab_Values" localSheetId="4">#REF!</definedName>
    <definedName name="dms_021101_02_Network_Lab_Values" localSheetId="8">#REF!</definedName>
    <definedName name="dms_021101_02_Network_Lab_Values" localSheetId="7">#REF!</definedName>
    <definedName name="dms_021101_02_Network_Lab_Values" localSheetId="6">#REF!</definedName>
    <definedName name="dms_021101_02_Network_Lab_Values">#REF!</definedName>
    <definedName name="dms_021101_02_Network_Rows" localSheetId="5">#REF!</definedName>
    <definedName name="dms_021101_02_Network_Rows" localSheetId="4">#REF!</definedName>
    <definedName name="dms_021101_02_Network_Rows" localSheetId="8">#REF!</definedName>
    <definedName name="dms_021101_02_Network_Rows" localSheetId="7">#REF!</definedName>
    <definedName name="dms_021101_02_Network_Rows" localSheetId="6">#REF!</definedName>
    <definedName name="dms_021101_02_Network_Rows">#REF!</definedName>
    <definedName name="dms_021101_02_Network_Stnd_Values" localSheetId="5">#REF!</definedName>
    <definedName name="dms_021101_02_Network_Stnd_Values" localSheetId="4">#REF!</definedName>
    <definedName name="dms_021101_02_Network_Stnd_Values" localSheetId="8">#REF!</definedName>
    <definedName name="dms_021101_02_Network_Stnd_Values" localSheetId="7">#REF!</definedName>
    <definedName name="dms_021101_02_Network_Stnd_Values" localSheetId="6">#REF!</definedName>
    <definedName name="dms_021101_02_Network_Stnd_Values">#REF!</definedName>
    <definedName name="dms_021101_03_Direct_ASL_Values" localSheetId="5">#REF!</definedName>
    <definedName name="dms_021101_03_Direct_ASL_Values" localSheetId="4">#REF!</definedName>
    <definedName name="dms_021101_03_Direct_ASL_Values" localSheetId="8">#REF!</definedName>
    <definedName name="dms_021101_03_Direct_ASL_Values" localSheetId="7">#REF!</definedName>
    <definedName name="dms_021101_03_Direct_ASL_Values" localSheetId="6">#REF!</definedName>
    <definedName name="dms_021101_03_Direct_ASL_Values">#REF!</definedName>
    <definedName name="dms_021101_03_Direct_Avg_Values" localSheetId="5">#REF!</definedName>
    <definedName name="dms_021101_03_Direct_Avg_Values" localSheetId="4">#REF!</definedName>
    <definedName name="dms_021101_03_Direct_Avg_Values" localSheetId="8">#REF!</definedName>
    <definedName name="dms_021101_03_Direct_Avg_Values" localSheetId="7">#REF!</definedName>
    <definedName name="dms_021101_03_Direct_Avg_Values" localSheetId="6">#REF!</definedName>
    <definedName name="dms_021101_03_Direct_Avg_Values">#REF!</definedName>
    <definedName name="dms_021101_03_Direct_Lab_Values" localSheetId="5">#REF!</definedName>
    <definedName name="dms_021101_03_Direct_Lab_Values" localSheetId="4">#REF!</definedName>
    <definedName name="dms_021101_03_Direct_Lab_Values" localSheetId="8">#REF!</definedName>
    <definedName name="dms_021101_03_Direct_Lab_Values" localSheetId="7">#REF!</definedName>
    <definedName name="dms_021101_03_Direct_Lab_Values" localSheetId="6">#REF!</definedName>
    <definedName name="dms_021101_03_Direct_Lab_Values">#REF!</definedName>
    <definedName name="dms_021101_03_Direct_Rows" localSheetId="5">#REF!</definedName>
    <definedName name="dms_021101_03_Direct_Rows" localSheetId="4">#REF!</definedName>
    <definedName name="dms_021101_03_Direct_Rows" localSheetId="8">#REF!</definedName>
    <definedName name="dms_021101_03_Direct_Rows" localSheetId="7">#REF!</definedName>
    <definedName name="dms_021101_03_Direct_Rows" localSheetId="6">#REF!</definedName>
    <definedName name="dms_021101_03_Direct_Rows">#REF!</definedName>
    <definedName name="dms_021101_03_Direct_Stnd_Values" localSheetId="5">#REF!</definedName>
    <definedName name="dms_021101_03_Direct_Stnd_Values" localSheetId="4">#REF!</definedName>
    <definedName name="dms_021101_03_Direct_Stnd_Values" localSheetId="8">#REF!</definedName>
    <definedName name="dms_021101_03_Direct_Stnd_Values" localSheetId="7">#REF!</definedName>
    <definedName name="dms_021101_03_Direct_Stnd_Values" localSheetId="6">#REF!</definedName>
    <definedName name="dms_021101_03_Direct_Stnd_Values">#REF!</definedName>
    <definedName name="dms_021102_01_Corp_Ord_01_Values" localSheetId="5">#REF!</definedName>
    <definedName name="dms_021102_01_Corp_Ord_01_Values" localSheetId="4">#REF!</definedName>
    <definedName name="dms_021102_01_Corp_Ord_01_Values" localSheetId="8">#REF!</definedName>
    <definedName name="dms_021102_01_Corp_Ord_01_Values" localSheetId="7">#REF!</definedName>
    <definedName name="dms_021102_01_Corp_Ord_01_Values" localSheetId="6">#REF!</definedName>
    <definedName name="dms_021102_01_Corp_Ord_01_Values">#REF!</definedName>
    <definedName name="dms_021102_01_Corp_Ord_02_Values" localSheetId="5">#REF!</definedName>
    <definedName name="dms_021102_01_Corp_Ord_02_Values" localSheetId="4">#REF!</definedName>
    <definedName name="dms_021102_01_Corp_Ord_02_Values" localSheetId="8">#REF!</definedName>
    <definedName name="dms_021102_01_Corp_Ord_02_Values" localSheetId="7">#REF!</definedName>
    <definedName name="dms_021102_01_Corp_Ord_02_Values" localSheetId="6">#REF!</definedName>
    <definedName name="dms_021102_01_Corp_Ord_02_Values">#REF!</definedName>
    <definedName name="dms_021102_01_Corp_Ovr_01_Values" localSheetId="5">#REF!</definedName>
    <definedName name="dms_021102_01_Corp_Ovr_01_Values" localSheetId="4">#REF!</definedName>
    <definedName name="dms_021102_01_Corp_Ovr_01_Values" localSheetId="8">#REF!</definedName>
    <definedName name="dms_021102_01_Corp_Ovr_01_Values" localSheetId="7">#REF!</definedName>
    <definedName name="dms_021102_01_Corp_Ovr_01_Values" localSheetId="6">#REF!</definedName>
    <definedName name="dms_021102_01_Corp_Ovr_01_Values">#REF!</definedName>
    <definedName name="dms_021102_01_Corp_Ovr_02_Values" localSheetId="5">#REF!</definedName>
    <definedName name="dms_021102_01_Corp_Ovr_02_Values" localSheetId="4">#REF!</definedName>
    <definedName name="dms_021102_01_Corp_Ovr_02_Values" localSheetId="8">#REF!</definedName>
    <definedName name="dms_021102_01_Corp_Ovr_02_Values" localSheetId="7">#REF!</definedName>
    <definedName name="dms_021102_01_Corp_Ovr_02_Values" localSheetId="6">#REF!</definedName>
    <definedName name="dms_021102_01_Corp_Ovr_02_Values">#REF!</definedName>
    <definedName name="dms_021102_01_Corp_Rows" localSheetId="5">#REF!</definedName>
    <definedName name="dms_021102_01_Corp_Rows" localSheetId="4">#REF!</definedName>
    <definedName name="dms_021102_01_Corp_Rows" localSheetId="8">#REF!</definedName>
    <definedName name="dms_021102_01_Corp_Rows" localSheetId="7">#REF!</definedName>
    <definedName name="dms_021102_01_Corp_Rows" localSheetId="6">#REF!</definedName>
    <definedName name="dms_021102_01_Corp_Rows">#REF!</definedName>
    <definedName name="dms_021102_02_Network_Ord_01_Values" localSheetId="5">#REF!</definedName>
    <definedName name="dms_021102_02_Network_Ord_01_Values" localSheetId="4">#REF!</definedName>
    <definedName name="dms_021102_02_Network_Ord_01_Values" localSheetId="8">#REF!</definedName>
    <definedName name="dms_021102_02_Network_Ord_01_Values" localSheetId="7">#REF!</definedName>
    <definedName name="dms_021102_02_Network_Ord_01_Values" localSheetId="6">#REF!</definedName>
    <definedName name="dms_021102_02_Network_Ord_01_Values">#REF!</definedName>
    <definedName name="dms_021102_02_Network_Ord_02_Values" localSheetId="5">#REF!</definedName>
    <definedName name="dms_021102_02_Network_Ord_02_Values" localSheetId="4">#REF!</definedName>
    <definedName name="dms_021102_02_Network_Ord_02_Values" localSheetId="8">#REF!</definedName>
    <definedName name="dms_021102_02_Network_Ord_02_Values" localSheetId="7">#REF!</definedName>
    <definedName name="dms_021102_02_Network_Ord_02_Values" localSheetId="6">#REF!</definedName>
    <definedName name="dms_021102_02_Network_Ord_02_Values">#REF!</definedName>
    <definedName name="dms_021102_02_Network_Ovr_01_Values" localSheetId="5">#REF!</definedName>
    <definedName name="dms_021102_02_Network_Ovr_01_Values" localSheetId="4">#REF!</definedName>
    <definedName name="dms_021102_02_Network_Ovr_01_Values" localSheetId="8">#REF!</definedName>
    <definedName name="dms_021102_02_Network_Ovr_01_Values" localSheetId="7">#REF!</definedName>
    <definedName name="dms_021102_02_Network_Ovr_01_Values" localSheetId="6">#REF!</definedName>
    <definedName name="dms_021102_02_Network_Ovr_01_Values">#REF!</definedName>
    <definedName name="dms_021102_02_Network_Ovr_02_Values" localSheetId="5">#REF!</definedName>
    <definedName name="dms_021102_02_Network_Ovr_02_Values" localSheetId="4">#REF!</definedName>
    <definedName name="dms_021102_02_Network_Ovr_02_Values" localSheetId="8">#REF!</definedName>
    <definedName name="dms_021102_02_Network_Ovr_02_Values" localSheetId="7">#REF!</definedName>
    <definedName name="dms_021102_02_Network_Ovr_02_Values" localSheetId="6">#REF!</definedName>
    <definedName name="dms_021102_02_Network_Ovr_02_Values">#REF!</definedName>
    <definedName name="dms_021102_02_Network_Rows" localSheetId="5">#REF!</definedName>
    <definedName name="dms_021102_02_Network_Rows" localSheetId="4">#REF!</definedName>
    <definedName name="dms_021102_02_Network_Rows" localSheetId="8">#REF!</definedName>
    <definedName name="dms_021102_02_Network_Rows" localSheetId="7">#REF!</definedName>
    <definedName name="dms_021102_02_Network_Rows" localSheetId="6">#REF!</definedName>
    <definedName name="dms_021102_02_Network_Rows">#REF!</definedName>
    <definedName name="dms_021102_03_Direct_Ord_01_Values" localSheetId="5">#REF!</definedName>
    <definedName name="dms_021102_03_Direct_Ord_01_Values" localSheetId="4">#REF!</definedName>
    <definedName name="dms_021102_03_Direct_Ord_01_Values" localSheetId="8">#REF!</definedName>
    <definedName name="dms_021102_03_Direct_Ord_01_Values" localSheetId="7">#REF!</definedName>
    <definedName name="dms_021102_03_Direct_Ord_01_Values" localSheetId="6">#REF!</definedName>
    <definedName name="dms_021102_03_Direct_Ord_01_Values">#REF!</definedName>
    <definedName name="dms_021102_03_Direct_Ord_02_Values" localSheetId="5">#REF!</definedName>
    <definedName name="dms_021102_03_Direct_Ord_02_Values" localSheetId="4">#REF!</definedName>
    <definedName name="dms_021102_03_Direct_Ord_02_Values" localSheetId="8">#REF!</definedName>
    <definedName name="dms_021102_03_Direct_Ord_02_Values" localSheetId="7">#REF!</definedName>
    <definedName name="dms_021102_03_Direct_Ord_02_Values" localSheetId="6">#REF!</definedName>
    <definedName name="dms_021102_03_Direct_Ord_02_Values">#REF!</definedName>
    <definedName name="dms_021102_03_Direct_Ovr_01_Values" localSheetId="5">#REF!</definedName>
    <definedName name="dms_021102_03_Direct_Ovr_01_Values" localSheetId="4">#REF!</definedName>
    <definedName name="dms_021102_03_Direct_Ovr_01_Values" localSheetId="8">#REF!</definedName>
    <definedName name="dms_021102_03_Direct_Ovr_01_Values" localSheetId="7">#REF!</definedName>
    <definedName name="dms_021102_03_Direct_Ovr_01_Values" localSheetId="6">#REF!</definedName>
    <definedName name="dms_021102_03_Direct_Ovr_01_Values">#REF!</definedName>
    <definedName name="dms_021102_03_Direct_Ovr_02_Values" localSheetId="5">#REF!</definedName>
    <definedName name="dms_021102_03_Direct_Ovr_02_Values" localSheetId="4">#REF!</definedName>
    <definedName name="dms_021102_03_Direct_Ovr_02_Values" localSheetId="8">#REF!</definedName>
    <definedName name="dms_021102_03_Direct_Ovr_02_Values" localSheetId="7">#REF!</definedName>
    <definedName name="dms_021102_03_Direct_Ovr_02_Values" localSheetId="6">#REF!</definedName>
    <definedName name="dms_021102_03_Direct_Ovr_02_Values">#REF!</definedName>
    <definedName name="dms_021102_03_Direct_Rows" localSheetId="5">#REF!</definedName>
    <definedName name="dms_021102_03_Direct_Rows" localSheetId="4">#REF!</definedName>
    <definedName name="dms_021102_03_Direct_Rows" localSheetId="8">#REF!</definedName>
    <definedName name="dms_021102_03_Direct_Rows" localSheetId="7">#REF!</definedName>
    <definedName name="dms_021102_03_Direct_Rows" localSheetId="6">#REF!</definedName>
    <definedName name="dms_021102_03_Direct_Rows">#REF!</definedName>
    <definedName name="dms_021103_01_Rows" localSheetId="5">#REF!</definedName>
    <definedName name="dms_021103_01_Rows" localSheetId="4">#REF!</definedName>
    <definedName name="dms_021103_01_Rows" localSheetId="8">#REF!</definedName>
    <definedName name="dms_021103_01_Rows" localSheetId="7">#REF!</definedName>
    <definedName name="dms_021103_01_Rows" localSheetId="6">#REF!</definedName>
    <definedName name="dms_021103_01_Rows">#REF!</definedName>
    <definedName name="dms_021103_01_Values" localSheetId="5">#REF!</definedName>
    <definedName name="dms_021103_01_Values" localSheetId="4">#REF!</definedName>
    <definedName name="dms_021103_01_Values" localSheetId="8">#REF!</definedName>
    <definedName name="dms_021103_01_Values" localSheetId="7">#REF!</definedName>
    <definedName name="dms_021103_01_Values" localSheetId="6">#REF!</definedName>
    <definedName name="dms_021103_01_Values">#REF!</definedName>
    <definedName name="dms_021103_02_Rows" localSheetId="5">#REF!</definedName>
    <definedName name="dms_021103_02_Rows" localSheetId="4">#REF!</definedName>
    <definedName name="dms_021103_02_Rows" localSheetId="8">#REF!</definedName>
    <definedName name="dms_021103_02_Rows" localSheetId="7">#REF!</definedName>
    <definedName name="dms_021103_02_Rows" localSheetId="6">#REF!</definedName>
    <definedName name="dms_021103_02_Rows">#REF!</definedName>
    <definedName name="dms_021103_02_Values" localSheetId="5">#REF!</definedName>
    <definedName name="dms_021103_02_Values" localSheetId="4">#REF!</definedName>
    <definedName name="dms_021103_02_Values" localSheetId="8">#REF!</definedName>
    <definedName name="dms_021103_02_Values" localSheetId="7">#REF!</definedName>
    <definedName name="dms_021103_02_Values" localSheetId="6">#REF!</definedName>
    <definedName name="dms_021103_02_Values">#REF!</definedName>
    <definedName name="dms_021201_01_Contract_Values" localSheetId="5">#REF!</definedName>
    <definedName name="dms_021201_01_Contract_Values" localSheetId="4">#REF!</definedName>
    <definedName name="dms_021201_01_Contract_Values" localSheetId="8">#REF!</definedName>
    <definedName name="dms_021201_01_Contract_Values" localSheetId="7">#REF!</definedName>
    <definedName name="dms_021201_01_Contract_Values" localSheetId="6">#REF!</definedName>
    <definedName name="dms_021201_01_Contract_Values">#REF!</definedName>
    <definedName name="dms_021201_01_Labour_Values" localSheetId="5">#REF!</definedName>
    <definedName name="dms_021201_01_Labour_Values" localSheetId="4">#REF!</definedName>
    <definedName name="dms_021201_01_Labour_Values" localSheetId="8">#REF!</definedName>
    <definedName name="dms_021201_01_Labour_Values" localSheetId="7">#REF!</definedName>
    <definedName name="dms_021201_01_Labour_Values" localSheetId="6">#REF!</definedName>
    <definedName name="dms_021201_01_Labour_Values">#REF!</definedName>
    <definedName name="dms_021201_01_Material_Values" localSheetId="5">#REF!</definedName>
    <definedName name="dms_021201_01_Material_Values" localSheetId="4">#REF!</definedName>
    <definedName name="dms_021201_01_Material_Values" localSheetId="8">#REF!</definedName>
    <definedName name="dms_021201_01_Material_Values" localSheetId="7">#REF!</definedName>
    <definedName name="dms_021201_01_Material_Values" localSheetId="6">#REF!</definedName>
    <definedName name="dms_021201_01_Material_Values">#REF!</definedName>
    <definedName name="dms_021201_01_Other_Values" localSheetId="5">#REF!</definedName>
    <definedName name="dms_021201_01_Other_Values" localSheetId="4">#REF!</definedName>
    <definedName name="dms_021201_01_Other_Values" localSheetId="8">#REF!</definedName>
    <definedName name="dms_021201_01_Other_Values" localSheetId="7">#REF!</definedName>
    <definedName name="dms_021201_01_Other_Values" localSheetId="6">#REF!</definedName>
    <definedName name="dms_021201_01_Other_Values">#REF!</definedName>
    <definedName name="dms_021201_01_Rows" localSheetId="5">#REF!</definedName>
    <definedName name="dms_021201_01_Rows" localSheetId="4">#REF!</definedName>
    <definedName name="dms_021201_01_Rows" localSheetId="8">#REF!</definedName>
    <definedName name="dms_021201_01_Rows" localSheetId="7">#REF!</definedName>
    <definedName name="dms_021201_01_Rows" localSheetId="6">#REF!</definedName>
    <definedName name="dms_021201_01_Rows">#REF!</definedName>
    <definedName name="dms_021201_01_RPCmargin_Values" localSheetId="5">#REF!</definedName>
    <definedName name="dms_021201_01_RPCmargin_Values" localSheetId="4">#REF!</definedName>
    <definedName name="dms_021201_01_RPCmargin_Values" localSheetId="8">#REF!</definedName>
    <definedName name="dms_021201_01_RPCmargin_Values" localSheetId="7">#REF!</definedName>
    <definedName name="dms_021201_01_RPCmargin_Values" localSheetId="6">#REF!</definedName>
    <definedName name="dms_021201_01_RPCmargin_Values">#REF!</definedName>
    <definedName name="dms_021201_01_RPContract_Values" localSheetId="5">#REF!</definedName>
    <definedName name="dms_021201_01_RPContract_Values" localSheetId="4">#REF!</definedName>
    <definedName name="dms_021201_01_RPContract_Values" localSheetId="8">#REF!</definedName>
    <definedName name="dms_021201_01_RPContract_Values" localSheetId="7">#REF!</definedName>
    <definedName name="dms_021201_01_RPContract_Values" localSheetId="6">#REF!</definedName>
    <definedName name="dms_021201_01_RPContract_Values">#REF!</definedName>
    <definedName name="dms_021201_02_Contract_Values" localSheetId="5">#REF!</definedName>
    <definedName name="dms_021201_02_Contract_Values" localSheetId="4">#REF!</definedName>
    <definedName name="dms_021201_02_Contract_Values" localSheetId="8">#REF!</definedName>
    <definedName name="dms_021201_02_Contract_Values" localSheetId="7">#REF!</definedName>
    <definedName name="dms_021201_02_Contract_Values" localSheetId="6">#REF!</definedName>
    <definedName name="dms_021201_02_Contract_Values">#REF!</definedName>
    <definedName name="dms_021201_02_Labour_Values" localSheetId="5">#REF!</definedName>
    <definedName name="dms_021201_02_Labour_Values" localSheetId="4">#REF!</definedName>
    <definedName name="dms_021201_02_Labour_Values" localSheetId="8">#REF!</definedName>
    <definedName name="dms_021201_02_Labour_Values" localSheetId="7">#REF!</definedName>
    <definedName name="dms_021201_02_Labour_Values" localSheetId="6">#REF!</definedName>
    <definedName name="dms_021201_02_Labour_Values">#REF!</definedName>
    <definedName name="dms_021201_02_Material_Values" localSheetId="5">#REF!</definedName>
    <definedName name="dms_021201_02_Material_Values" localSheetId="4">#REF!</definedName>
    <definedName name="dms_021201_02_Material_Values" localSheetId="8">#REF!</definedName>
    <definedName name="dms_021201_02_Material_Values" localSheetId="7">#REF!</definedName>
    <definedName name="dms_021201_02_Material_Values" localSheetId="6">#REF!</definedName>
    <definedName name="dms_021201_02_Material_Values">#REF!</definedName>
    <definedName name="dms_021201_02_Other_Values" localSheetId="5">#REF!</definedName>
    <definedName name="dms_021201_02_Other_Values" localSheetId="4">#REF!</definedName>
    <definedName name="dms_021201_02_Other_Values" localSheetId="8">#REF!</definedName>
    <definedName name="dms_021201_02_Other_Values" localSheetId="7">#REF!</definedName>
    <definedName name="dms_021201_02_Other_Values" localSheetId="6">#REF!</definedName>
    <definedName name="dms_021201_02_Other_Values">#REF!</definedName>
    <definedName name="dms_021201_02_Rows" localSheetId="5">#REF!</definedName>
    <definedName name="dms_021201_02_Rows" localSheetId="4">#REF!</definedName>
    <definedName name="dms_021201_02_Rows" localSheetId="8">#REF!</definedName>
    <definedName name="dms_021201_02_Rows" localSheetId="7">#REF!</definedName>
    <definedName name="dms_021201_02_Rows" localSheetId="6">#REF!</definedName>
    <definedName name="dms_021201_02_Rows">#REF!</definedName>
    <definedName name="dms_021201_02_RPCmargin_Values" localSheetId="5">#REF!</definedName>
    <definedName name="dms_021201_02_RPCmargin_Values" localSheetId="4">#REF!</definedName>
    <definedName name="dms_021201_02_RPCmargin_Values" localSheetId="8">#REF!</definedName>
    <definedName name="dms_021201_02_RPCmargin_Values" localSheetId="7">#REF!</definedName>
    <definedName name="dms_021201_02_RPCmargin_Values" localSheetId="6">#REF!</definedName>
    <definedName name="dms_021201_02_RPCmargin_Values">#REF!</definedName>
    <definedName name="dms_021201_02_RPContract_Values" localSheetId="5">#REF!</definedName>
    <definedName name="dms_021201_02_RPContract_Values" localSheetId="4">#REF!</definedName>
    <definedName name="dms_021201_02_RPContract_Values" localSheetId="8">#REF!</definedName>
    <definedName name="dms_021201_02_RPContract_Values" localSheetId="7">#REF!</definedName>
    <definedName name="dms_021201_02_RPContract_Values" localSheetId="6">#REF!</definedName>
    <definedName name="dms_021201_02_RPContract_Values">#REF!</definedName>
    <definedName name="dms_021201_03_Contract_Values" localSheetId="5">#REF!</definedName>
    <definedName name="dms_021201_03_Contract_Values" localSheetId="4">#REF!</definedName>
    <definedName name="dms_021201_03_Contract_Values" localSheetId="8">#REF!</definedName>
    <definedName name="dms_021201_03_Contract_Values" localSheetId="7">#REF!</definedName>
    <definedName name="dms_021201_03_Contract_Values" localSheetId="6">#REF!</definedName>
    <definedName name="dms_021201_03_Contract_Values">#REF!</definedName>
    <definedName name="dms_021201_03_Labour_Values" localSheetId="5">#REF!</definedName>
    <definedName name="dms_021201_03_Labour_Values" localSheetId="4">#REF!</definedName>
    <definedName name="dms_021201_03_Labour_Values" localSheetId="8">#REF!</definedName>
    <definedName name="dms_021201_03_Labour_Values" localSheetId="7">#REF!</definedName>
    <definedName name="dms_021201_03_Labour_Values" localSheetId="6">#REF!</definedName>
    <definedName name="dms_021201_03_Labour_Values">#REF!</definedName>
    <definedName name="dms_021201_03_Material_Values" localSheetId="5">#REF!</definedName>
    <definedName name="dms_021201_03_Material_Values" localSheetId="4">#REF!</definedName>
    <definedName name="dms_021201_03_Material_Values" localSheetId="8">#REF!</definedName>
    <definedName name="dms_021201_03_Material_Values" localSheetId="7">#REF!</definedName>
    <definedName name="dms_021201_03_Material_Values" localSheetId="6">#REF!</definedName>
    <definedName name="dms_021201_03_Material_Values">#REF!</definedName>
    <definedName name="dms_021201_03_Other_Values" localSheetId="5">#REF!</definedName>
    <definedName name="dms_021201_03_Other_Values" localSheetId="4">#REF!</definedName>
    <definedName name="dms_021201_03_Other_Values" localSheetId="8">#REF!</definedName>
    <definedName name="dms_021201_03_Other_Values" localSheetId="7">#REF!</definedName>
    <definedName name="dms_021201_03_Other_Values" localSheetId="6">#REF!</definedName>
    <definedName name="dms_021201_03_Other_Values">#REF!</definedName>
    <definedName name="dms_021201_03_Rows" localSheetId="5">#REF!</definedName>
    <definedName name="dms_021201_03_Rows" localSheetId="4">#REF!</definedName>
    <definedName name="dms_021201_03_Rows" localSheetId="8">#REF!</definedName>
    <definedName name="dms_021201_03_Rows" localSheetId="7">#REF!</definedName>
    <definedName name="dms_021201_03_Rows" localSheetId="6">#REF!</definedName>
    <definedName name="dms_021201_03_Rows">#REF!</definedName>
    <definedName name="dms_021201_03_RPCmargin_Values" localSheetId="5">#REF!</definedName>
    <definedName name="dms_021201_03_RPCmargin_Values" localSheetId="4">#REF!</definedName>
    <definedName name="dms_021201_03_RPCmargin_Values" localSheetId="8">#REF!</definedName>
    <definedName name="dms_021201_03_RPCmargin_Values" localSheetId="7">#REF!</definedName>
    <definedName name="dms_021201_03_RPCmargin_Values" localSheetId="6">#REF!</definedName>
    <definedName name="dms_021201_03_RPCmargin_Values">#REF!</definedName>
    <definedName name="dms_021201_03_RPContract_Values" localSheetId="5">#REF!</definedName>
    <definedName name="dms_021201_03_RPContract_Values" localSheetId="4">#REF!</definedName>
    <definedName name="dms_021201_03_RPContract_Values" localSheetId="8">#REF!</definedName>
    <definedName name="dms_021201_03_RPContract_Values" localSheetId="7">#REF!</definedName>
    <definedName name="dms_021201_03_RPContract_Values" localSheetId="6">#REF!</definedName>
    <definedName name="dms_021201_03_RPContract_Values">#REF!</definedName>
    <definedName name="dms_021201_04_Contract_Values" localSheetId="5">#REF!</definedName>
    <definedName name="dms_021201_04_Contract_Values" localSheetId="4">#REF!</definedName>
    <definedName name="dms_021201_04_Contract_Values" localSheetId="8">#REF!</definedName>
    <definedName name="dms_021201_04_Contract_Values" localSheetId="7">#REF!</definedName>
    <definedName name="dms_021201_04_Contract_Values" localSheetId="6">#REF!</definedName>
    <definedName name="dms_021201_04_Contract_Values">#REF!</definedName>
    <definedName name="dms_021201_04_Labour_Values" localSheetId="5">#REF!</definedName>
    <definedName name="dms_021201_04_Labour_Values" localSheetId="4">#REF!</definedName>
    <definedName name="dms_021201_04_Labour_Values" localSheetId="8">#REF!</definedName>
    <definedName name="dms_021201_04_Labour_Values" localSheetId="7">#REF!</definedName>
    <definedName name="dms_021201_04_Labour_Values" localSheetId="6">#REF!</definedName>
    <definedName name="dms_021201_04_Labour_Values">#REF!</definedName>
    <definedName name="dms_021201_04_Material_Values" localSheetId="5">#REF!</definedName>
    <definedName name="dms_021201_04_Material_Values" localSheetId="4">#REF!</definedName>
    <definedName name="dms_021201_04_Material_Values" localSheetId="8">#REF!</definedName>
    <definedName name="dms_021201_04_Material_Values" localSheetId="7">#REF!</definedName>
    <definedName name="dms_021201_04_Material_Values" localSheetId="6">#REF!</definedName>
    <definedName name="dms_021201_04_Material_Values">#REF!</definedName>
    <definedName name="dms_021201_04_Other_Values" localSheetId="5">#REF!</definedName>
    <definedName name="dms_021201_04_Other_Values" localSheetId="4">#REF!</definedName>
    <definedName name="dms_021201_04_Other_Values" localSheetId="8">#REF!</definedName>
    <definedName name="dms_021201_04_Other_Values" localSheetId="7">#REF!</definedName>
    <definedName name="dms_021201_04_Other_Values" localSheetId="6">#REF!</definedName>
    <definedName name="dms_021201_04_Other_Values">#REF!</definedName>
    <definedName name="dms_021201_04_Rows" localSheetId="5">#REF!</definedName>
    <definedName name="dms_021201_04_Rows" localSheetId="4">#REF!</definedName>
    <definedName name="dms_021201_04_Rows" localSheetId="8">#REF!</definedName>
    <definedName name="dms_021201_04_Rows" localSheetId="7">#REF!</definedName>
    <definedName name="dms_021201_04_Rows" localSheetId="6">#REF!</definedName>
    <definedName name="dms_021201_04_Rows">#REF!</definedName>
    <definedName name="dms_021201_04_RPCmargin_Values" localSheetId="5">#REF!</definedName>
    <definedName name="dms_021201_04_RPCmargin_Values" localSheetId="4">#REF!</definedName>
    <definedName name="dms_021201_04_RPCmargin_Values" localSheetId="8">#REF!</definedName>
    <definedName name="dms_021201_04_RPCmargin_Values" localSheetId="7">#REF!</definedName>
    <definedName name="dms_021201_04_RPCmargin_Values" localSheetId="6">#REF!</definedName>
    <definedName name="dms_021201_04_RPCmargin_Values">#REF!</definedName>
    <definedName name="dms_021201_04_RPContract_Values" localSheetId="5">#REF!</definedName>
    <definedName name="dms_021201_04_RPContract_Values" localSheetId="4">#REF!</definedName>
    <definedName name="dms_021201_04_RPContract_Values" localSheetId="8">#REF!</definedName>
    <definedName name="dms_021201_04_RPContract_Values" localSheetId="7">#REF!</definedName>
    <definedName name="dms_021201_04_RPContract_Values" localSheetId="6">#REF!</definedName>
    <definedName name="dms_021201_04_RPContract_Values">#REF!</definedName>
    <definedName name="dms_021201_05_Contract_Values" localSheetId="5">#REF!</definedName>
    <definedName name="dms_021201_05_Contract_Values" localSheetId="4">#REF!</definedName>
    <definedName name="dms_021201_05_Contract_Values" localSheetId="8">#REF!</definedName>
    <definedName name="dms_021201_05_Contract_Values" localSheetId="7">#REF!</definedName>
    <definedName name="dms_021201_05_Contract_Values" localSheetId="6">#REF!</definedName>
    <definedName name="dms_021201_05_Contract_Values">#REF!</definedName>
    <definedName name="dms_021201_05_Labour_Values" localSheetId="5">#REF!</definedName>
    <definedName name="dms_021201_05_Labour_Values" localSheetId="4">#REF!</definedName>
    <definedName name="dms_021201_05_Labour_Values" localSheetId="8">#REF!</definedName>
    <definedName name="dms_021201_05_Labour_Values" localSheetId="7">#REF!</definedName>
    <definedName name="dms_021201_05_Labour_Values" localSheetId="6">#REF!</definedName>
    <definedName name="dms_021201_05_Labour_Values">#REF!</definedName>
    <definedName name="dms_021201_05_Material_Values" localSheetId="5">#REF!</definedName>
    <definedName name="dms_021201_05_Material_Values" localSheetId="4">#REF!</definedName>
    <definedName name="dms_021201_05_Material_Values" localSheetId="8">#REF!</definedName>
    <definedName name="dms_021201_05_Material_Values" localSheetId="7">#REF!</definedName>
    <definedName name="dms_021201_05_Material_Values" localSheetId="6">#REF!</definedName>
    <definedName name="dms_021201_05_Material_Values">#REF!</definedName>
    <definedName name="dms_021201_05_Other_Values" localSheetId="5">#REF!</definedName>
    <definedName name="dms_021201_05_Other_Values" localSheetId="4">#REF!</definedName>
    <definedName name="dms_021201_05_Other_Values" localSheetId="8">#REF!</definedName>
    <definedName name="dms_021201_05_Other_Values" localSheetId="7">#REF!</definedName>
    <definedName name="dms_021201_05_Other_Values" localSheetId="6">#REF!</definedName>
    <definedName name="dms_021201_05_Other_Values">#REF!</definedName>
    <definedName name="dms_021201_05_Rows" localSheetId="5">#REF!</definedName>
    <definedName name="dms_021201_05_Rows" localSheetId="4">#REF!</definedName>
    <definedName name="dms_021201_05_Rows" localSheetId="8">#REF!</definedName>
    <definedName name="dms_021201_05_Rows" localSheetId="7">#REF!</definedName>
    <definedName name="dms_021201_05_Rows" localSheetId="6">#REF!</definedName>
    <definedName name="dms_021201_05_Rows">#REF!</definedName>
    <definedName name="dms_021201_05_RPCmargin_Values" localSheetId="5">#REF!</definedName>
    <definedName name="dms_021201_05_RPCmargin_Values" localSheetId="4">#REF!</definedName>
    <definedName name="dms_021201_05_RPCmargin_Values" localSheetId="8">#REF!</definedName>
    <definedName name="dms_021201_05_RPCmargin_Values" localSheetId="7">#REF!</definedName>
    <definedName name="dms_021201_05_RPCmargin_Values" localSheetId="6">#REF!</definedName>
    <definedName name="dms_021201_05_RPCmargin_Values">#REF!</definedName>
    <definedName name="dms_021201_05_RPContract_Values" localSheetId="5">#REF!</definedName>
    <definedName name="dms_021201_05_RPContract_Values" localSheetId="4">#REF!</definedName>
    <definedName name="dms_021201_05_RPContract_Values" localSheetId="8">#REF!</definedName>
    <definedName name="dms_021201_05_RPContract_Values" localSheetId="7">#REF!</definedName>
    <definedName name="dms_021201_05_RPContract_Values" localSheetId="6">#REF!</definedName>
    <definedName name="dms_021201_05_RPContract_Values">#REF!</definedName>
    <definedName name="dms_021201_06_Contract_Values" localSheetId="5">#REF!</definedName>
    <definedName name="dms_021201_06_Contract_Values" localSheetId="4">#REF!</definedName>
    <definedName name="dms_021201_06_Contract_Values" localSheetId="8">#REF!</definedName>
    <definedName name="dms_021201_06_Contract_Values" localSheetId="7">#REF!</definedName>
    <definedName name="dms_021201_06_Contract_Values" localSheetId="6">#REF!</definedName>
    <definedName name="dms_021201_06_Contract_Values">#REF!</definedName>
    <definedName name="dms_021201_06_Labour_Values" localSheetId="5">#REF!</definedName>
    <definedName name="dms_021201_06_Labour_Values" localSheetId="4">#REF!</definedName>
    <definedName name="dms_021201_06_Labour_Values" localSheetId="8">#REF!</definedName>
    <definedName name="dms_021201_06_Labour_Values" localSheetId="7">#REF!</definedName>
    <definedName name="dms_021201_06_Labour_Values" localSheetId="6">#REF!</definedName>
    <definedName name="dms_021201_06_Labour_Values">#REF!</definedName>
    <definedName name="dms_021201_06_Material_Values" localSheetId="5">#REF!</definedName>
    <definedName name="dms_021201_06_Material_Values" localSheetId="4">#REF!</definedName>
    <definedName name="dms_021201_06_Material_Values" localSheetId="8">#REF!</definedName>
    <definedName name="dms_021201_06_Material_Values" localSheetId="7">#REF!</definedName>
    <definedName name="dms_021201_06_Material_Values" localSheetId="6">#REF!</definedName>
    <definedName name="dms_021201_06_Material_Values">#REF!</definedName>
    <definedName name="dms_021201_06_Other_Values" localSheetId="5">#REF!</definedName>
    <definedName name="dms_021201_06_Other_Values" localSheetId="4">#REF!</definedName>
    <definedName name="dms_021201_06_Other_Values" localSheetId="8">#REF!</definedName>
    <definedName name="dms_021201_06_Other_Values" localSheetId="7">#REF!</definedName>
    <definedName name="dms_021201_06_Other_Values" localSheetId="6">#REF!</definedName>
    <definedName name="dms_021201_06_Other_Values">#REF!</definedName>
    <definedName name="dms_021201_06_Rows" localSheetId="5">#REF!</definedName>
    <definedName name="dms_021201_06_Rows" localSheetId="4">#REF!</definedName>
    <definedName name="dms_021201_06_Rows" localSheetId="8">#REF!</definedName>
    <definedName name="dms_021201_06_Rows" localSheetId="7">#REF!</definedName>
    <definedName name="dms_021201_06_Rows" localSheetId="6">#REF!</definedName>
    <definedName name="dms_021201_06_Rows">#REF!</definedName>
    <definedName name="dms_021201_06_RPCmargin_Values" localSheetId="5">#REF!</definedName>
    <definedName name="dms_021201_06_RPCmargin_Values" localSheetId="4">#REF!</definedName>
    <definedName name="dms_021201_06_RPCmargin_Values" localSheetId="8">#REF!</definedName>
    <definedName name="dms_021201_06_RPCmargin_Values" localSheetId="7">#REF!</definedName>
    <definedName name="dms_021201_06_RPCmargin_Values" localSheetId="6">#REF!</definedName>
    <definedName name="dms_021201_06_RPCmargin_Values">#REF!</definedName>
    <definedName name="dms_021201_06_RPContract_Values" localSheetId="5">#REF!</definedName>
    <definedName name="dms_021201_06_RPContract_Values" localSheetId="4">#REF!</definedName>
    <definedName name="dms_021201_06_RPContract_Values" localSheetId="8">#REF!</definedName>
    <definedName name="dms_021201_06_RPContract_Values" localSheetId="7">#REF!</definedName>
    <definedName name="dms_021201_06_RPContract_Values" localSheetId="6">#REF!</definedName>
    <definedName name="dms_021201_06_RPContract_Values">#REF!</definedName>
    <definedName name="dms_021201_07_Contract_Values" localSheetId="5">#REF!</definedName>
    <definedName name="dms_021201_07_Contract_Values" localSheetId="4">#REF!</definedName>
    <definedName name="dms_021201_07_Contract_Values" localSheetId="8">#REF!</definedName>
    <definedName name="dms_021201_07_Contract_Values" localSheetId="7">#REF!</definedName>
    <definedName name="dms_021201_07_Contract_Values" localSheetId="6">#REF!</definedName>
    <definedName name="dms_021201_07_Contract_Values">#REF!</definedName>
    <definedName name="dms_021201_07_Labour_Values" localSheetId="5">#REF!</definedName>
    <definedName name="dms_021201_07_Labour_Values" localSheetId="4">#REF!</definedName>
    <definedName name="dms_021201_07_Labour_Values" localSheetId="8">#REF!</definedName>
    <definedName name="dms_021201_07_Labour_Values" localSheetId="7">#REF!</definedName>
    <definedName name="dms_021201_07_Labour_Values" localSheetId="6">#REF!</definedName>
    <definedName name="dms_021201_07_Labour_Values">#REF!</definedName>
    <definedName name="dms_021201_07_Material_Values" localSheetId="5">#REF!</definedName>
    <definedName name="dms_021201_07_Material_Values" localSheetId="4">#REF!</definedName>
    <definedName name="dms_021201_07_Material_Values" localSheetId="8">#REF!</definedName>
    <definedName name="dms_021201_07_Material_Values" localSheetId="7">#REF!</definedName>
    <definedName name="dms_021201_07_Material_Values" localSheetId="6">#REF!</definedName>
    <definedName name="dms_021201_07_Material_Values">#REF!</definedName>
    <definedName name="dms_021201_07_Other_Values" localSheetId="5">#REF!</definedName>
    <definedName name="dms_021201_07_Other_Values" localSheetId="4">#REF!</definedName>
    <definedName name="dms_021201_07_Other_Values" localSheetId="8">#REF!</definedName>
    <definedName name="dms_021201_07_Other_Values" localSheetId="7">#REF!</definedName>
    <definedName name="dms_021201_07_Other_Values" localSheetId="6">#REF!</definedName>
    <definedName name="dms_021201_07_Other_Values">#REF!</definedName>
    <definedName name="dms_021201_07_Rows" localSheetId="5">#REF!</definedName>
    <definedName name="dms_021201_07_Rows" localSheetId="4">#REF!</definedName>
    <definedName name="dms_021201_07_Rows" localSheetId="8">#REF!</definedName>
    <definedName name="dms_021201_07_Rows" localSheetId="7">#REF!</definedName>
    <definedName name="dms_021201_07_Rows" localSheetId="6">#REF!</definedName>
    <definedName name="dms_021201_07_Rows">#REF!</definedName>
    <definedName name="dms_021201_07_RPCmargin_Values" localSheetId="5">#REF!</definedName>
    <definedName name="dms_021201_07_RPCmargin_Values" localSheetId="4">#REF!</definedName>
    <definedName name="dms_021201_07_RPCmargin_Values" localSheetId="8">#REF!</definedName>
    <definedName name="dms_021201_07_RPCmargin_Values" localSheetId="7">#REF!</definedName>
    <definedName name="dms_021201_07_RPCmargin_Values" localSheetId="6">#REF!</definedName>
    <definedName name="dms_021201_07_RPCmargin_Values">#REF!</definedName>
    <definedName name="dms_021201_07_RPContract_Values" localSheetId="5">#REF!</definedName>
    <definedName name="dms_021201_07_RPContract_Values" localSheetId="4">#REF!</definedName>
    <definedName name="dms_021201_07_RPContract_Values" localSheetId="8">#REF!</definedName>
    <definedName name="dms_021201_07_RPContract_Values" localSheetId="7">#REF!</definedName>
    <definedName name="dms_021201_07_RPContract_Values" localSheetId="6">#REF!</definedName>
    <definedName name="dms_021201_07_RPContract_Values">#REF!</definedName>
    <definedName name="dms_021201_08_Contract_Values" localSheetId="5">#REF!</definedName>
    <definedName name="dms_021201_08_Contract_Values" localSheetId="4">#REF!</definedName>
    <definedName name="dms_021201_08_Contract_Values" localSheetId="8">#REF!</definedName>
    <definedName name="dms_021201_08_Contract_Values" localSheetId="7">#REF!</definedName>
    <definedName name="dms_021201_08_Contract_Values" localSheetId="6">#REF!</definedName>
    <definedName name="dms_021201_08_Contract_Values">#REF!</definedName>
    <definedName name="dms_021201_08_Labour_Values" localSheetId="5">#REF!</definedName>
    <definedName name="dms_021201_08_Labour_Values" localSheetId="4">#REF!</definedName>
    <definedName name="dms_021201_08_Labour_Values" localSheetId="8">#REF!</definedName>
    <definedName name="dms_021201_08_Labour_Values" localSheetId="7">#REF!</definedName>
    <definedName name="dms_021201_08_Labour_Values" localSheetId="6">#REF!</definedName>
    <definedName name="dms_021201_08_Labour_Values">#REF!</definedName>
    <definedName name="dms_021201_08_Material_Values" localSheetId="5">#REF!</definedName>
    <definedName name="dms_021201_08_Material_Values" localSheetId="4">#REF!</definedName>
    <definedName name="dms_021201_08_Material_Values" localSheetId="8">#REF!</definedName>
    <definedName name="dms_021201_08_Material_Values" localSheetId="7">#REF!</definedName>
    <definedName name="dms_021201_08_Material_Values" localSheetId="6">#REF!</definedName>
    <definedName name="dms_021201_08_Material_Values">#REF!</definedName>
    <definedName name="dms_021201_08_Other_Values" localSheetId="5">#REF!</definedName>
    <definedName name="dms_021201_08_Other_Values" localSheetId="4">#REF!</definedName>
    <definedName name="dms_021201_08_Other_Values" localSheetId="8">#REF!</definedName>
    <definedName name="dms_021201_08_Other_Values" localSheetId="7">#REF!</definedName>
    <definedName name="dms_021201_08_Other_Values" localSheetId="6">#REF!</definedName>
    <definedName name="dms_021201_08_Other_Values">#REF!</definedName>
    <definedName name="dms_021201_08_Rows" localSheetId="5">#REF!</definedName>
    <definedName name="dms_021201_08_Rows" localSheetId="4">#REF!</definedName>
    <definedName name="dms_021201_08_Rows" localSheetId="8">#REF!</definedName>
    <definedName name="dms_021201_08_Rows" localSheetId="7">#REF!</definedName>
    <definedName name="dms_021201_08_Rows" localSheetId="6">#REF!</definedName>
    <definedName name="dms_021201_08_Rows">#REF!</definedName>
    <definedName name="dms_021201_08_RPCmargin_Values" localSheetId="5">#REF!</definedName>
    <definedName name="dms_021201_08_RPCmargin_Values" localSheetId="4">#REF!</definedName>
    <definedName name="dms_021201_08_RPCmargin_Values" localSheetId="8">#REF!</definedName>
    <definedName name="dms_021201_08_RPCmargin_Values" localSheetId="7">#REF!</definedName>
    <definedName name="dms_021201_08_RPCmargin_Values" localSheetId="6">#REF!</definedName>
    <definedName name="dms_021201_08_RPCmargin_Values">#REF!</definedName>
    <definedName name="dms_021201_08_RPContract_Values" localSheetId="5">#REF!</definedName>
    <definedName name="dms_021201_08_RPContract_Values" localSheetId="4">#REF!</definedName>
    <definedName name="dms_021201_08_RPContract_Values" localSheetId="8">#REF!</definedName>
    <definedName name="dms_021201_08_RPContract_Values" localSheetId="7">#REF!</definedName>
    <definedName name="dms_021201_08_RPContract_Values" localSheetId="6">#REF!</definedName>
    <definedName name="dms_021201_08_RPContract_Values">#REF!</definedName>
    <definedName name="dms_021201_09_Contract_Values" localSheetId="5">#REF!</definedName>
    <definedName name="dms_021201_09_Contract_Values" localSheetId="4">#REF!</definedName>
    <definedName name="dms_021201_09_Contract_Values" localSheetId="8">#REF!</definedName>
    <definedName name="dms_021201_09_Contract_Values" localSheetId="7">#REF!</definedName>
    <definedName name="dms_021201_09_Contract_Values" localSheetId="6">#REF!</definedName>
    <definedName name="dms_021201_09_Contract_Values">#REF!</definedName>
    <definedName name="dms_021201_09_Labour_Values" localSheetId="5">#REF!</definedName>
    <definedName name="dms_021201_09_Labour_Values" localSheetId="4">#REF!</definedName>
    <definedName name="dms_021201_09_Labour_Values" localSheetId="8">#REF!</definedName>
    <definedName name="dms_021201_09_Labour_Values" localSheetId="7">#REF!</definedName>
    <definedName name="dms_021201_09_Labour_Values" localSheetId="6">#REF!</definedName>
    <definedName name="dms_021201_09_Labour_Values">#REF!</definedName>
    <definedName name="dms_021201_09_Material_Values" localSheetId="5">#REF!</definedName>
    <definedName name="dms_021201_09_Material_Values" localSheetId="4">#REF!</definedName>
    <definedName name="dms_021201_09_Material_Values" localSheetId="8">#REF!</definedName>
    <definedName name="dms_021201_09_Material_Values" localSheetId="7">#REF!</definedName>
    <definedName name="dms_021201_09_Material_Values" localSheetId="6">#REF!</definedName>
    <definedName name="dms_021201_09_Material_Values">#REF!</definedName>
    <definedName name="dms_021201_09_Other_Values" localSheetId="5">#REF!</definedName>
    <definedName name="dms_021201_09_Other_Values" localSheetId="4">#REF!</definedName>
    <definedName name="dms_021201_09_Other_Values" localSheetId="8">#REF!</definedName>
    <definedName name="dms_021201_09_Other_Values" localSheetId="7">#REF!</definedName>
    <definedName name="dms_021201_09_Other_Values" localSheetId="6">#REF!</definedName>
    <definedName name="dms_021201_09_Other_Values">#REF!</definedName>
    <definedName name="dms_021201_09_Rows" localSheetId="5">#REF!</definedName>
    <definedName name="dms_021201_09_Rows" localSheetId="4">#REF!</definedName>
    <definedName name="dms_021201_09_Rows" localSheetId="8">#REF!</definedName>
    <definedName name="dms_021201_09_Rows" localSheetId="7">#REF!</definedName>
    <definedName name="dms_021201_09_Rows" localSheetId="6">#REF!</definedName>
    <definedName name="dms_021201_09_Rows">#REF!</definedName>
    <definedName name="dms_021201_09_RPCmargin_Values" localSheetId="5">#REF!</definedName>
    <definedName name="dms_021201_09_RPCmargin_Values" localSheetId="4">#REF!</definedName>
    <definedName name="dms_021201_09_RPCmargin_Values" localSheetId="8">#REF!</definedName>
    <definedName name="dms_021201_09_RPCmargin_Values" localSheetId="7">#REF!</definedName>
    <definedName name="dms_021201_09_RPCmargin_Values" localSheetId="6">#REF!</definedName>
    <definedName name="dms_021201_09_RPCmargin_Values">#REF!</definedName>
    <definedName name="dms_021201_09_RPContract_Values" localSheetId="5">#REF!</definedName>
    <definedName name="dms_021201_09_RPContract_Values" localSheetId="4">#REF!</definedName>
    <definedName name="dms_021201_09_RPContract_Values" localSheetId="8">#REF!</definedName>
    <definedName name="dms_021201_09_RPContract_Values" localSheetId="7">#REF!</definedName>
    <definedName name="dms_021201_09_RPContract_Values" localSheetId="6">#REF!</definedName>
    <definedName name="dms_021201_09_RPContract_Values">#REF!</definedName>
    <definedName name="dms_021201_10_Contract_Values" localSheetId="5">#REF!</definedName>
    <definedName name="dms_021201_10_Contract_Values" localSheetId="4">#REF!</definedName>
    <definedName name="dms_021201_10_Contract_Values" localSheetId="8">#REF!</definedName>
    <definedName name="dms_021201_10_Contract_Values" localSheetId="7">#REF!</definedName>
    <definedName name="dms_021201_10_Contract_Values" localSheetId="6">#REF!</definedName>
    <definedName name="dms_021201_10_Contract_Values">#REF!</definedName>
    <definedName name="dms_021201_10_Labour_Values" localSheetId="5">#REF!</definedName>
    <definedName name="dms_021201_10_Labour_Values" localSheetId="4">#REF!</definedName>
    <definedName name="dms_021201_10_Labour_Values" localSheetId="8">#REF!</definedName>
    <definedName name="dms_021201_10_Labour_Values" localSheetId="7">#REF!</definedName>
    <definedName name="dms_021201_10_Labour_Values" localSheetId="6">#REF!</definedName>
    <definedName name="dms_021201_10_Labour_Values">#REF!</definedName>
    <definedName name="dms_021201_10_Material_Values" localSheetId="5">#REF!</definedName>
    <definedName name="dms_021201_10_Material_Values" localSheetId="4">#REF!</definedName>
    <definedName name="dms_021201_10_Material_Values" localSheetId="8">#REF!</definedName>
    <definedName name="dms_021201_10_Material_Values" localSheetId="7">#REF!</definedName>
    <definedName name="dms_021201_10_Material_Values" localSheetId="6">#REF!</definedName>
    <definedName name="dms_021201_10_Material_Values">#REF!</definedName>
    <definedName name="dms_021201_10_Other_Values" localSheetId="5">#REF!</definedName>
    <definedName name="dms_021201_10_Other_Values" localSheetId="4">#REF!</definedName>
    <definedName name="dms_021201_10_Other_Values" localSheetId="8">#REF!</definedName>
    <definedName name="dms_021201_10_Other_Values" localSheetId="7">#REF!</definedName>
    <definedName name="dms_021201_10_Other_Values" localSheetId="6">#REF!</definedName>
    <definedName name="dms_021201_10_Other_Values">#REF!</definedName>
    <definedName name="dms_021201_10_Rows" localSheetId="5">#REF!</definedName>
    <definedName name="dms_021201_10_Rows" localSheetId="4">#REF!</definedName>
    <definedName name="dms_021201_10_Rows" localSheetId="8">#REF!</definedName>
    <definedName name="dms_021201_10_Rows" localSheetId="7">#REF!</definedName>
    <definedName name="dms_021201_10_Rows" localSheetId="6">#REF!</definedName>
    <definedName name="dms_021201_10_Rows">#REF!</definedName>
    <definedName name="dms_021201_10_RPCmargin_Values" localSheetId="5">#REF!</definedName>
    <definedName name="dms_021201_10_RPCmargin_Values" localSheetId="4">#REF!</definedName>
    <definedName name="dms_021201_10_RPCmargin_Values" localSheetId="8">#REF!</definedName>
    <definedName name="dms_021201_10_RPCmargin_Values" localSheetId="7">#REF!</definedName>
    <definedName name="dms_021201_10_RPCmargin_Values" localSheetId="6">#REF!</definedName>
    <definedName name="dms_021201_10_RPCmargin_Values">#REF!</definedName>
    <definedName name="dms_021201_10_RPContract_Values" localSheetId="5">#REF!</definedName>
    <definedName name="dms_021201_10_RPContract_Values" localSheetId="4">#REF!</definedName>
    <definedName name="dms_021201_10_RPContract_Values" localSheetId="8">#REF!</definedName>
    <definedName name="dms_021201_10_RPContract_Values" localSheetId="7">#REF!</definedName>
    <definedName name="dms_021201_10_RPContract_Values" localSheetId="6">#REF!</definedName>
    <definedName name="dms_021201_10_RPContract_Values">#REF!</definedName>
    <definedName name="dms_021201_11_Contract_Values" localSheetId="5">#REF!</definedName>
    <definedName name="dms_021201_11_Contract_Values" localSheetId="4">#REF!</definedName>
    <definedName name="dms_021201_11_Contract_Values" localSheetId="8">#REF!</definedName>
    <definedName name="dms_021201_11_Contract_Values" localSheetId="7">#REF!</definedName>
    <definedName name="dms_021201_11_Contract_Values" localSheetId="6">#REF!</definedName>
    <definedName name="dms_021201_11_Contract_Values">#REF!</definedName>
    <definedName name="dms_021201_11_Labour_Values" localSheetId="5">#REF!</definedName>
    <definedName name="dms_021201_11_Labour_Values" localSheetId="4">#REF!</definedName>
    <definedName name="dms_021201_11_Labour_Values" localSheetId="8">#REF!</definedName>
    <definedName name="dms_021201_11_Labour_Values" localSheetId="7">#REF!</definedName>
    <definedName name="dms_021201_11_Labour_Values" localSheetId="6">#REF!</definedName>
    <definedName name="dms_021201_11_Labour_Values">#REF!</definedName>
    <definedName name="dms_021201_11_Material_Values" localSheetId="5">#REF!</definedName>
    <definedName name="dms_021201_11_Material_Values" localSheetId="4">#REF!</definedName>
    <definedName name="dms_021201_11_Material_Values" localSheetId="8">#REF!</definedName>
    <definedName name="dms_021201_11_Material_Values" localSheetId="7">#REF!</definedName>
    <definedName name="dms_021201_11_Material_Values" localSheetId="6">#REF!</definedName>
    <definedName name="dms_021201_11_Material_Values">#REF!</definedName>
    <definedName name="dms_021201_11_Other_Values" localSheetId="5">#REF!</definedName>
    <definedName name="dms_021201_11_Other_Values" localSheetId="4">#REF!</definedName>
    <definedName name="dms_021201_11_Other_Values" localSheetId="8">#REF!</definedName>
    <definedName name="dms_021201_11_Other_Values" localSheetId="7">#REF!</definedName>
    <definedName name="dms_021201_11_Other_Values" localSheetId="6">#REF!</definedName>
    <definedName name="dms_021201_11_Other_Values">#REF!</definedName>
    <definedName name="dms_021201_11_Rows" localSheetId="5">#REF!</definedName>
    <definedName name="dms_021201_11_Rows" localSheetId="4">#REF!</definedName>
    <definedName name="dms_021201_11_Rows" localSheetId="8">#REF!</definedName>
    <definedName name="dms_021201_11_Rows" localSheetId="7">#REF!</definedName>
    <definedName name="dms_021201_11_Rows" localSheetId="6">#REF!</definedName>
    <definedName name="dms_021201_11_Rows">#REF!</definedName>
    <definedName name="dms_021201_11_RPCmargin_Values" localSheetId="5">#REF!</definedName>
    <definedName name="dms_021201_11_RPCmargin_Values" localSheetId="4">#REF!</definedName>
    <definedName name="dms_021201_11_RPCmargin_Values" localSheetId="8">#REF!</definedName>
    <definedName name="dms_021201_11_RPCmargin_Values" localSheetId="7">#REF!</definedName>
    <definedName name="dms_021201_11_RPCmargin_Values" localSheetId="6">#REF!</definedName>
    <definedName name="dms_021201_11_RPCmargin_Values">#REF!</definedName>
    <definedName name="dms_021201_11_RPContract_Values" localSheetId="5">#REF!</definedName>
    <definedName name="dms_021201_11_RPContract_Values" localSheetId="4">#REF!</definedName>
    <definedName name="dms_021201_11_RPContract_Values" localSheetId="8">#REF!</definedName>
    <definedName name="dms_021201_11_RPContract_Values" localSheetId="7">#REF!</definedName>
    <definedName name="dms_021201_11_RPContract_Values" localSheetId="6">#REF!</definedName>
    <definedName name="dms_021201_11_RPContract_Values">#REF!</definedName>
    <definedName name="dms_021201_12_Contract_Values" localSheetId="5">#REF!</definedName>
    <definedName name="dms_021201_12_Contract_Values" localSheetId="4">#REF!</definedName>
    <definedName name="dms_021201_12_Contract_Values" localSheetId="8">#REF!</definedName>
    <definedName name="dms_021201_12_Contract_Values" localSheetId="7">#REF!</definedName>
    <definedName name="dms_021201_12_Contract_Values" localSheetId="6">#REF!</definedName>
    <definedName name="dms_021201_12_Contract_Values">#REF!</definedName>
    <definedName name="dms_021201_12_Labour_Values" localSheetId="5">#REF!</definedName>
    <definedName name="dms_021201_12_Labour_Values" localSheetId="4">#REF!</definedName>
    <definedName name="dms_021201_12_Labour_Values" localSheetId="8">#REF!</definedName>
    <definedName name="dms_021201_12_Labour_Values" localSheetId="7">#REF!</definedName>
    <definedName name="dms_021201_12_Labour_Values" localSheetId="6">#REF!</definedName>
    <definedName name="dms_021201_12_Labour_Values">#REF!</definedName>
    <definedName name="dms_021201_12_Material_Values" localSheetId="5">#REF!</definedName>
    <definedName name="dms_021201_12_Material_Values" localSheetId="4">#REF!</definedName>
    <definedName name="dms_021201_12_Material_Values" localSheetId="8">#REF!</definedName>
    <definedName name="dms_021201_12_Material_Values" localSheetId="7">#REF!</definedName>
    <definedName name="dms_021201_12_Material_Values" localSheetId="6">#REF!</definedName>
    <definedName name="dms_021201_12_Material_Values">#REF!</definedName>
    <definedName name="dms_021201_12_Other_Values" localSheetId="5">#REF!</definedName>
    <definedName name="dms_021201_12_Other_Values" localSheetId="4">#REF!</definedName>
    <definedName name="dms_021201_12_Other_Values" localSheetId="8">#REF!</definedName>
    <definedName name="dms_021201_12_Other_Values" localSheetId="7">#REF!</definedName>
    <definedName name="dms_021201_12_Other_Values" localSheetId="6">#REF!</definedName>
    <definedName name="dms_021201_12_Other_Values">#REF!</definedName>
    <definedName name="dms_021201_12_Rows" localSheetId="5">#REF!</definedName>
    <definedName name="dms_021201_12_Rows" localSheetId="4">#REF!</definedName>
    <definedName name="dms_021201_12_Rows" localSheetId="8">#REF!</definedName>
    <definedName name="dms_021201_12_Rows" localSheetId="7">#REF!</definedName>
    <definedName name="dms_021201_12_Rows" localSheetId="6">#REF!</definedName>
    <definedName name="dms_021201_12_Rows">#REF!</definedName>
    <definedName name="dms_021201_12_RPCmargin_Values" localSheetId="5">#REF!</definedName>
    <definedName name="dms_021201_12_RPCmargin_Values" localSheetId="4">#REF!</definedName>
    <definedName name="dms_021201_12_RPCmargin_Values" localSheetId="8">#REF!</definedName>
    <definedName name="dms_021201_12_RPCmargin_Values" localSheetId="7">#REF!</definedName>
    <definedName name="dms_021201_12_RPCmargin_Values" localSheetId="6">#REF!</definedName>
    <definedName name="dms_021201_12_RPCmargin_Values">#REF!</definedName>
    <definedName name="dms_021201_12_RPContract_Values" localSheetId="5">#REF!</definedName>
    <definedName name="dms_021201_12_RPContract_Values" localSheetId="4">#REF!</definedName>
    <definedName name="dms_021201_12_RPContract_Values" localSheetId="8">#REF!</definedName>
    <definedName name="dms_021201_12_RPContract_Values" localSheetId="7">#REF!</definedName>
    <definedName name="dms_021201_12_RPContract_Values" localSheetId="6">#REF!</definedName>
    <definedName name="dms_021201_12_RPContract_Values">#REF!</definedName>
    <definedName name="dms_021201_13_Contract_Values" localSheetId="5">#REF!</definedName>
    <definedName name="dms_021201_13_Contract_Values" localSheetId="4">#REF!</definedName>
    <definedName name="dms_021201_13_Contract_Values" localSheetId="8">#REF!</definedName>
    <definedName name="dms_021201_13_Contract_Values" localSheetId="7">#REF!</definedName>
    <definedName name="dms_021201_13_Contract_Values" localSheetId="6">#REF!</definedName>
    <definedName name="dms_021201_13_Contract_Values">#REF!</definedName>
    <definedName name="dms_021201_13_Labour_Values" localSheetId="5">#REF!</definedName>
    <definedName name="dms_021201_13_Labour_Values" localSheetId="4">#REF!</definedName>
    <definedName name="dms_021201_13_Labour_Values" localSheetId="8">#REF!</definedName>
    <definedName name="dms_021201_13_Labour_Values" localSheetId="7">#REF!</definedName>
    <definedName name="dms_021201_13_Labour_Values" localSheetId="6">#REF!</definedName>
    <definedName name="dms_021201_13_Labour_Values">#REF!</definedName>
    <definedName name="dms_021201_13_Material_Values" localSheetId="5">#REF!</definedName>
    <definedName name="dms_021201_13_Material_Values" localSheetId="4">#REF!</definedName>
    <definedName name="dms_021201_13_Material_Values" localSheetId="8">#REF!</definedName>
    <definedName name="dms_021201_13_Material_Values" localSheetId="7">#REF!</definedName>
    <definedName name="dms_021201_13_Material_Values" localSheetId="6">#REF!</definedName>
    <definedName name="dms_021201_13_Material_Values">#REF!</definedName>
    <definedName name="dms_021201_13_Other_Values" localSheetId="5">#REF!</definedName>
    <definedName name="dms_021201_13_Other_Values" localSheetId="4">#REF!</definedName>
    <definedName name="dms_021201_13_Other_Values" localSheetId="8">#REF!</definedName>
    <definedName name="dms_021201_13_Other_Values" localSheetId="7">#REF!</definedName>
    <definedName name="dms_021201_13_Other_Values" localSheetId="6">#REF!</definedName>
    <definedName name="dms_021201_13_Other_Values">#REF!</definedName>
    <definedName name="dms_021201_13_Rows" localSheetId="5">#REF!</definedName>
    <definedName name="dms_021201_13_Rows" localSheetId="4">#REF!</definedName>
    <definedName name="dms_021201_13_Rows" localSheetId="8">#REF!</definedName>
    <definedName name="dms_021201_13_Rows" localSheetId="7">#REF!</definedName>
    <definedName name="dms_021201_13_Rows" localSheetId="6">#REF!</definedName>
    <definedName name="dms_021201_13_Rows">#REF!</definedName>
    <definedName name="dms_021201_13_RPCmargin_Values" localSheetId="5">#REF!</definedName>
    <definedName name="dms_021201_13_RPCmargin_Values" localSheetId="4">#REF!</definedName>
    <definedName name="dms_021201_13_RPCmargin_Values" localSheetId="8">#REF!</definedName>
    <definedName name="dms_021201_13_RPCmargin_Values" localSheetId="7">#REF!</definedName>
    <definedName name="dms_021201_13_RPCmargin_Values" localSheetId="6">#REF!</definedName>
    <definedName name="dms_021201_13_RPCmargin_Values">#REF!</definedName>
    <definedName name="dms_021201_13_RPContract_Values" localSheetId="5">#REF!</definedName>
    <definedName name="dms_021201_13_RPContract_Values" localSheetId="4">#REF!</definedName>
    <definedName name="dms_021201_13_RPContract_Values" localSheetId="8">#REF!</definedName>
    <definedName name="dms_021201_13_RPContract_Values" localSheetId="7">#REF!</definedName>
    <definedName name="dms_021201_13_RPContract_Values" localSheetId="6">#REF!</definedName>
    <definedName name="dms_021201_13_RPContract_Values">#REF!</definedName>
    <definedName name="dms_030101_01_ACS_Values" localSheetId="4">#REF!</definedName>
    <definedName name="dms_030101_01_ACS_Values">#REF!</definedName>
    <definedName name="dms_030101_01_Rows" localSheetId="4">#REF!</definedName>
    <definedName name="dms_030101_01_Rows">#REF!</definedName>
    <definedName name="dms_030101_01_SCS_Values" localSheetId="4">#REF!</definedName>
    <definedName name="dms_030101_01_SCS_Values">#REF!</definedName>
    <definedName name="dms_030102_01_ACS_Values" localSheetId="4">#REF!</definedName>
    <definedName name="dms_030102_01_ACS_Values">#REF!</definedName>
    <definedName name="dms_030102_01_Rows" localSheetId="4">#REF!</definedName>
    <definedName name="dms_030102_01_Rows">#REF!</definedName>
    <definedName name="dms_030102_01_SCS_Values" localSheetId="4">#REF!</definedName>
    <definedName name="dms_030102_01_SCS_Values">#REF!</definedName>
    <definedName name="dms_030103_01_ACS_Values" localSheetId="4">#REF!</definedName>
    <definedName name="dms_030103_01_ACS_Values">#REF!</definedName>
    <definedName name="dms_030103_01_Rows" localSheetId="4">#REF!</definedName>
    <definedName name="dms_030103_01_Rows">#REF!</definedName>
    <definedName name="dms_030103_01_SCS_Values" localSheetId="4">#REF!</definedName>
    <definedName name="dms_030103_01_SCS_Values">#REF!</definedName>
    <definedName name="dms_030201_01_ACS_Values" localSheetId="4">#REF!</definedName>
    <definedName name="dms_030201_01_ACS_Values">#REF!</definedName>
    <definedName name="dms_030201_01_Rows" localSheetId="4">#REF!</definedName>
    <definedName name="dms_030201_01_Rows">#REF!</definedName>
    <definedName name="dms_030201_01_SCS_Values" localSheetId="4">#REF!</definedName>
    <definedName name="dms_030201_01_SCS_Values">#REF!</definedName>
    <definedName name="dms_030202_01_ACS_Values" localSheetId="4">#REF!</definedName>
    <definedName name="dms_030202_01_ACS_Values">#REF!</definedName>
    <definedName name="dms_030202_01_Rows" localSheetId="4">#REF!</definedName>
    <definedName name="dms_030202_01_Rows">#REF!</definedName>
    <definedName name="dms_030202_01_SCS_Values" localSheetId="4">#REF!</definedName>
    <definedName name="dms_030202_01_SCS_Values">#REF!</definedName>
    <definedName name="dms_030203_01_Rows" localSheetId="4">#REF!</definedName>
    <definedName name="dms_030203_01_Rows">#REF!</definedName>
    <definedName name="dms_030203_02_Rows" localSheetId="4">#REF!</definedName>
    <definedName name="dms_030203_02_Rows">#REF!</definedName>
    <definedName name="dms_030203_03_Rows" localSheetId="4">#REF!</definedName>
    <definedName name="dms_030203_03_Rows">#REF!</definedName>
    <definedName name="dms_030203_P01_01_Values" localSheetId="4">#REF!</definedName>
    <definedName name="dms_030203_P01_01_Values">#REF!</definedName>
    <definedName name="dms_030203_P01_02_01_Values" localSheetId="4">#REF!</definedName>
    <definedName name="dms_030203_P01_02_01_Values">#REF!</definedName>
    <definedName name="dms_030203_P01_02_02_Values" localSheetId="4">#REF!</definedName>
    <definedName name="dms_030203_P01_02_02_Values">#REF!</definedName>
    <definedName name="dms_030203_P01_02_03_Values" localSheetId="4">#REF!</definedName>
    <definedName name="dms_030203_P01_02_03_Values">#REF!</definedName>
    <definedName name="dms_030203_P01_02_04_Values" localSheetId="4">#REF!</definedName>
    <definedName name="dms_030203_P01_02_04_Values">#REF!</definedName>
    <definedName name="dms_030203_P01_03_Values" localSheetId="4">#REF!</definedName>
    <definedName name="dms_030203_P01_03_Values">#REF!</definedName>
    <definedName name="dms_030203_P02_01_Values" localSheetId="4">#REF!</definedName>
    <definedName name="dms_030203_P02_01_Values">#REF!</definedName>
    <definedName name="dms_030203_P02_02_01_Values" localSheetId="4">#REF!</definedName>
    <definedName name="dms_030203_P02_02_01_Values">#REF!</definedName>
    <definedName name="dms_030203_P02_02_02_Values" localSheetId="4">#REF!</definedName>
    <definedName name="dms_030203_P02_02_02_Values">#REF!</definedName>
    <definedName name="dms_030203_P02_02_03_Values" localSheetId="4">#REF!</definedName>
    <definedName name="dms_030203_P02_02_03_Values">#REF!</definedName>
    <definedName name="dms_030203_P02_02_04_Values" localSheetId="4">#REF!</definedName>
    <definedName name="dms_030203_P02_02_04_Values">#REF!</definedName>
    <definedName name="dms_030203_P02_03_Values" localSheetId="4">#REF!</definedName>
    <definedName name="dms_030203_P02_03_Values">#REF!</definedName>
    <definedName name="dms_030203_P03_01_Values" localSheetId="4">#REF!</definedName>
    <definedName name="dms_030203_P03_01_Values">#REF!</definedName>
    <definedName name="dms_030203_P03_02_01_Values" localSheetId="4">#REF!</definedName>
    <definedName name="dms_030203_P03_02_01_Values">#REF!</definedName>
    <definedName name="dms_030203_P03_02_02_Values" localSheetId="4">#REF!</definedName>
    <definedName name="dms_030203_P03_02_02_Values">#REF!</definedName>
    <definedName name="dms_030203_P03_02_03_Values" localSheetId="4">#REF!</definedName>
    <definedName name="dms_030203_P03_02_03_Values">#REF!</definedName>
    <definedName name="dms_030203_P03_02_04_Values" localSheetId="4">#REF!</definedName>
    <definedName name="dms_030203_P03_02_04_Values">#REF!</definedName>
    <definedName name="dms_030203_P03_03_Values" localSheetId="4">#REF!</definedName>
    <definedName name="dms_030203_P03_03_Values">#REF!</definedName>
    <definedName name="dms_030203_P04_01_Values" localSheetId="4">#REF!</definedName>
    <definedName name="dms_030203_P04_01_Values">#REF!</definedName>
    <definedName name="dms_030203_P04_02_01_Values" localSheetId="4">#REF!</definedName>
    <definedName name="dms_030203_P04_02_01_Values">#REF!</definedName>
    <definedName name="dms_030203_P04_02_02_Values" localSheetId="4">#REF!</definedName>
    <definedName name="dms_030203_P04_02_02_Values">#REF!</definedName>
    <definedName name="dms_030203_P04_02_03_Values" localSheetId="4">#REF!</definedName>
    <definedName name="dms_030203_P04_02_03_Values">#REF!</definedName>
    <definedName name="dms_030203_P04_02_04_Values" localSheetId="4">#REF!</definedName>
    <definedName name="dms_030203_P04_02_04_Values">#REF!</definedName>
    <definedName name="dms_030203_P04_03_Values" localSheetId="4">#REF!</definedName>
    <definedName name="dms_030203_P04_03_Values">#REF!</definedName>
    <definedName name="dms_030203_P05_01_Values" localSheetId="4">#REF!</definedName>
    <definedName name="dms_030203_P05_01_Values">#REF!</definedName>
    <definedName name="dms_030203_P05_02_01_Values" localSheetId="4">#REF!</definedName>
    <definedName name="dms_030203_P05_02_01_Values">#REF!</definedName>
    <definedName name="dms_030203_P05_02_02_Values" localSheetId="4">#REF!</definedName>
    <definedName name="dms_030203_P05_02_02_Values">#REF!</definedName>
    <definedName name="dms_030203_P05_02_03_Values" localSheetId="4">#REF!</definedName>
    <definedName name="dms_030203_P05_02_03_Values">#REF!</definedName>
    <definedName name="dms_030203_P05_02_04_Values" localSheetId="4">#REF!</definedName>
    <definedName name="dms_030203_P05_02_04_Values">#REF!</definedName>
    <definedName name="dms_030203_P05_03_Values" localSheetId="4">#REF!</definedName>
    <definedName name="dms_030203_P05_03_Values">#REF!</definedName>
    <definedName name="dms_030203_P06_01_Values" localSheetId="4">#REF!</definedName>
    <definedName name="dms_030203_P06_01_Values">#REF!</definedName>
    <definedName name="dms_030203_P06_02_01_Values" localSheetId="4">#REF!</definedName>
    <definedName name="dms_030203_P06_02_01_Values">#REF!</definedName>
    <definedName name="dms_030203_P06_02_02_Values" localSheetId="4">#REF!</definedName>
    <definedName name="dms_030203_P06_02_02_Values">#REF!</definedName>
    <definedName name="dms_030203_P06_02_03_Values" localSheetId="4">#REF!</definedName>
    <definedName name="dms_030203_P06_02_03_Values">#REF!</definedName>
    <definedName name="dms_030203_P06_02_04_Values" localSheetId="4">#REF!</definedName>
    <definedName name="dms_030203_P06_02_04_Values">#REF!</definedName>
    <definedName name="dms_030203_P06_03_Values" localSheetId="4">#REF!</definedName>
    <definedName name="dms_030203_P06_03_Values">#REF!</definedName>
    <definedName name="dms_030203_P07_01_Values" localSheetId="4">#REF!</definedName>
    <definedName name="dms_030203_P07_01_Values">#REF!</definedName>
    <definedName name="dms_030203_P07_02_01_Values" localSheetId="4">#REF!</definedName>
    <definedName name="dms_030203_P07_02_01_Values">#REF!</definedName>
    <definedName name="dms_030203_P07_02_02_Values" localSheetId="4">#REF!</definedName>
    <definedName name="dms_030203_P07_02_02_Values">#REF!</definedName>
    <definedName name="dms_030203_P07_02_03_Values" localSheetId="4">#REF!</definedName>
    <definedName name="dms_030203_P07_02_03_Values">#REF!</definedName>
    <definedName name="dms_030203_P07_02_04_Values" localSheetId="4">#REF!</definedName>
    <definedName name="dms_030203_P07_02_04_Values">#REF!</definedName>
    <definedName name="dms_030203_P07_03_Values" localSheetId="4">#REF!</definedName>
    <definedName name="dms_030203_P07_03_Values">#REF!</definedName>
    <definedName name="dms_030203_P08_01_Values" localSheetId="4">#REF!</definedName>
    <definedName name="dms_030203_P08_01_Values">#REF!</definedName>
    <definedName name="dms_030203_P08_02_01_Values" localSheetId="4">#REF!</definedName>
    <definedName name="dms_030203_P08_02_01_Values">#REF!</definedName>
    <definedName name="dms_030203_P08_02_02_Values" localSheetId="4">#REF!</definedName>
    <definedName name="dms_030203_P08_02_02_Values">#REF!</definedName>
    <definedName name="dms_030203_P08_02_03_Values" localSheetId="4">#REF!</definedName>
    <definedName name="dms_030203_P08_02_03_Values">#REF!</definedName>
    <definedName name="dms_030203_P08_02_04_Values" localSheetId="4">#REF!</definedName>
    <definedName name="dms_030203_P08_02_04_Values">#REF!</definedName>
    <definedName name="dms_030203_P08_03_Values" localSheetId="4">#REF!</definedName>
    <definedName name="dms_030203_P08_03_Values">#REF!</definedName>
    <definedName name="dms_030203_P09_01_Values" localSheetId="4">#REF!</definedName>
    <definedName name="dms_030203_P09_01_Values">#REF!</definedName>
    <definedName name="dms_030203_P09_02_01_Values" localSheetId="4">#REF!</definedName>
    <definedName name="dms_030203_P09_02_01_Values">#REF!</definedName>
    <definedName name="dms_030203_P09_02_02_Values" localSheetId="4">#REF!</definedName>
    <definedName name="dms_030203_P09_02_02_Values">#REF!</definedName>
    <definedName name="dms_030203_P09_02_03_Values" localSheetId="4">#REF!</definedName>
    <definedName name="dms_030203_P09_02_03_Values">#REF!</definedName>
    <definedName name="dms_030203_P09_02_04_Values" localSheetId="4">#REF!</definedName>
    <definedName name="dms_030203_P09_02_04_Values">#REF!</definedName>
    <definedName name="dms_030203_P09_03_Values" localSheetId="4">#REF!</definedName>
    <definedName name="dms_030203_P09_03_Values">#REF!</definedName>
    <definedName name="dms_030203_P10_01_Values" localSheetId="4">#REF!</definedName>
    <definedName name="dms_030203_P10_01_Values">#REF!</definedName>
    <definedName name="dms_030203_P10_02_01_Values" localSheetId="4">#REF!</definedName>
    <definedName name="dms_030203_P10_02_01_Values">#REF!</definedName>
    <definedName name="dms_030203_P10_02_02_Values" localSheetId="4">#REF!</definedName>
    <definedName name="dms_030203_P10_02_02_Values">#REF!</definedName>
    <definedName name="dms_030203_P10_02_03_Values" localSheetId="4">#REF!</definedName>
    <definedName name="dms_030203_P10_02_03_Values">#REF!</definedName>
    <definedName name="dms_030203_P10_02_04_Values" localSheetId="4">#REF!</definedName>
    <definedName name="dms_030203_P10_02_04_Values">#REF!</definedName>
    <definedName name="dms_030203_P10_03_Values" localSheetId="4">#REF!</definedName>
    <definedName name="dms_030203_P10_03_Values">#REF!</definedName>
    <definedName name="dms_030203_P11_01_Values" localSheetId="4">#REF!</definedName>
    <definedName name="dms_030203_P11_01_Values">#REF!</definedName>
    <definedName name="dms_030203_P11_02_01_Values" localSheetId="4">#REF!</definedName>
    <definedName name="dms_030203_P11_02_01_Values">#REF!</definedName>
    <definedName name="dms_030203_P11_02_02_Values" localSheetId="4">#REF!</definedName>
    <definedName name="dms_030203_P11_02_02_Values">#REF!</definedName>
    <definedName name="dms_030203_P11_02_03_Values" localSheetId="4">#REF!</definedName>
    <definedName name="dms_030203_P11_02_03_Values">#REF!</definedName>
    <definedName name="dms_030203_P11_02_04_Values" localSheetId="4">#REF!</definedName>
    <definedName name="dms_030203_P11_02_04_Values">#REF!</definedName>
    <definedName name="dms_030203_P11_03_Values" localSheetId="4">#REF!</definedName>
    <definedName name="dms_030203_P11_03_Values">#REF!</definedName>
    <definedName name="dms_030203_P12_01_Values" localSheetId="4">#REF!</definedName>
    <definedName name="dms_030203_P12_01_Values">#REF!</definedName>
    <definedName name="dms_030203_P12_02_01_Values" localSheetId="4">#REF!</definedName>
    <definedName name="dms_030203_P12_02_01_Values">#REF!</definedName>
    <definedName name="dms_030203_P12_02_02_Values" localSheetId="4">#REF!</definedName>
    <definedName name="dms_030203_P12_02_02_Values">#REF!</definedName>
    <definedName name="dms_030203_P12_02_03_Values" localSheetId="4">#REF!</definedName>
    <definedName name="dms_030203_P12_02_03_Values">#REF!</definedName>
    <definedName name="dms_030203_P12_02_04_Values" localSheetId="4">#REF!</definedName>
    <definedName name="dms_030203_P12_02_04_Values">#REF!</definedName>
    <definedName name="dms_030203_P12_03_Values" localSheetId="4">#REF!</definedName>
    <definedName name="dms_030203_P12_03_Values">#REF!</definedName>
    <definedName name="dms_030203_P13_01_Values" localSheetId="4">#REF!</definedName>
    <definedName name="dms_030203_P13_01_Values">#REF!</definedName>
    <definedName name="dms_030203_P13_02_01_Values" localSheetId="4">#REF!</definedName>
    <definedName name="dms_030203_P13_02_01_Values">#REF!</definedName>
    <definedName name="dms_030203_P13_02_02_Values" localSheetId="4">#REF!</definedName>
    <definedName name="dms_030203_P13_02_02_Values">#REF!</definedName>
    <definedName name="dms_030203_P13_02_03_Values" localSheetId="4">#REF!</definedName>
    <definedName name="dms_030203_P13_02_03_Values">#REF!</definedName>
    <definedName name="dms_030203_P13_02_04_Values" localSheetId="4">#REF!</definedName>
    <definedName name="dms_030203_P13_02_04_Values">#REF!</definedName>
    <definedName name="dms_030203_P13_03_Values" localSheetId="4">#REF!</definedName>
    <definedName name="dms_030203_P13_03_Values">#REF!</definedName>
    <definedName name="dms_030203_P14_01_Values" localSheetId="4">#REF!</definedName>
    <definedName name="dms_030203_P14_01_Values">#REF!</definedName>
    <definedName name="dms_030203_P14_02_01_Values" localSheetId="4">#REF!</definedName>
    <definedName name="dms_030203_P14_02_01_Values">#REF!</definedName>
    <definedName name="dms_030203_P14_02_02_Values" localSheetId="4">#REF!</definedName>
    <definedName name="dms_030203_P14_02_02_Values">#REF!</definedName>
    <definedName name="dms_030203_P14_02_03_Values" localSheetId="4">#REF!</definedName>
    <definedName name="dms_030203_P14_02_03_Values">#REF!</definedName>
    <definedName name="dms_030203_P14_02_04_Values" localSheetId="4">#REF!</definedName>
    <definedName name="dms_030203_P14_02_04_Values">#REF!</definedName>
    <definedName name="dms_030203_P14_03_Values" localSheetId="4">#REF!</definedName>
    <definedName name="dms_030203_P14_03_Values">#REF!</definedName>
    <definedName name="dms_030203_P15_01_Values" localSheetId="4">#REF!</definedName>
    <definedName name="dms_030203_P15_01_Values">#REF!</definedName>
    <definedName name="dms_030203_P15_02_01_Values" localSheetId="4">#REF!</definedName>
    <definedName name="dms_030203_P15_02_01_Values">#REF!</definedName>
    <definedName name="dms_030203_P15_02_02_Values" localSheetId="4">#REF!</definedName>
    <definedName name="dms_030203_P15_02_02_Values">#REF!</definedName>
    <definedName name="dms_030203_P15_02_03_Values" localSheetId="4">#REF!</definedName>
    <definedName name="dms_030203_P15_02_03_Values">#REF!</definedName>
    <definedName name="dms_030203_P15_02_04_Values" localSheetId="4">#REF!</definedName>
    <definedName name="dms_030203_P15_02_04_Values">#REF!</definedName>
    <definedName name="dms_030203_P15_03_Values" localSheetId="4">#REF!</definedName>
    <definedName name="dms_030203_P15_03_Values">#REF!</definedName>
    <definedName name="dms_030203_P16_01_Values" localSheetId="4">#REF!</definedName>
    <definedName name="dms_030203_P16_01_Values">#REF!</definedName>
    <definedName name="dms_030203_P16_02_01_Values" localSheetId="4">#REF!</definedName>
    <definedName name="dms_030203_P16_02_01_Values">#REF!</definedName>
    <definedName name="dms_030203_P16_02_02_Values" localSheetId="4">#REF!</definedName>
    <definedName name="dms_030203_P16_02_02_Values">#REF!</definedName>
    <definedName name="dms_030203_P16_02_03_Values" localSheetId="4">#REF!</definedName>
    <definedName name="dms_030203_P16_02_03_Values">#REF!</definedName>
    <definedName name="dms_030203_P16_02_04_Values" localSheetId="4">#REF!</definedName>
    <definedName name="dms_030203_P16_02_04_Values">#REF!</definedName>
    <definedName name="dms_030203_P16_03_Values" localSheetId="4">#REF!</definedName>
    <definedName name="dms_030203_P16_03_Values">#REF!</definedName>
    <definedName name="dms_030203_P17_01_Values" localSheetId="4">#REF!</definedName>
    <definedName name="dms_030203_P17_01_Values">#REF!</definedName>
    <definedName name="dms_030203_P17_02_01_Values" localSheetId="4">#REF!</definedName>
    <definedName name="dms_030203_P17_02_01_Values">#REF!</definedName>
    <definedName name="dms_030203_P17_02_02_Values" localSheetId="4">#REF!</definedName>
    <definedName name="dms_030203_P17_02_02_Values">#REF!</definedName>
    <definedName name="dms_030203_P17_02_03_Values" localSheetId="4">#REF!</definedName>
    <definedName name="dms_030203_P17_02_03_Values">#REF!</definedName>
    <definedName name="dms_030203_P17_02_04_Values" localSheetId="4">#REF!</definedName>
    <definedName name="dms_030203_P17_02_04_Values">#REF!</definedName>
    <definedName name="dms_030203_P17_03_Values" localSheetId="4">#REF!</definedName>
    <definedName name="dms_030203_P17_03_Values">#REF!</definedName>
    <definedName name="dms_030203_P18_01_Values" localSheetId="4">#REF!</definedName>
    <definedName name="dms_030203_P18_01_Values">#REF!</definedName>
    <definedName name="dms_030203_P18_02_01_Values" localSheetId="4">#REF!</definedName>
    <definedName name="dms_030203_P18_02_01_Values">#REF!</definedName>
    <definedName name="dms_030203_P18_02_02_Values" localSheetId="4">#REF!</definedName>
    <definedName name="dms_030203_P18_02_02_Values">#REF!</definedName>
    <definedName name="dms_030203_P18_02_03_Values" localSheetId="4">#REF!</definedName>
    <definedName name="dms_030203_P18_02_03_Values">#REF!</definedName>
    <definedName name="dms_030203_P18_02_04_Values" localSheetId="4">#REF!</definedName>
    <definedName name="dms_030203_P18_02_04_Values">#REF!</definedName>
    <definedName name="dms_030203_P18_03_Values" localSheetId="4">#REF!</definedName>
    <definedName name="dms_030203_P18_03_Values">#REF!</definedName>
    <definedName name="dms_030203_Provision_01" localSheetId="4">#REF!</definedName>
    <definedName name="dms_030203_Provision_01">#REF!</definedName>
    <definedName name="dms_030203_Provision_02" localSheetId="4">#REF!</definedName>
    <definedName name="dms_030203_Provision_02">#REF!</definedName>
    <definedName name="dms_030203_Provision_03" localSheetId="4">#REF!</definedName>
    <definedName name="dms_030203_Provision_03">#REF!</definedName>
    <definedName name="dms_030203_Provision_04" localSheetId="4">#REF!</definedName>
    <definedName name="dms_030203_Provision_04">#REF!</definedName>
    <definedName name="dms_030203_Provision_05" localSheetId="4">#REF!</definedName>
    <definedName name="dms_030203_Provision_05">#REF!</definedName>
    <definedName name="dms_030203_Provision_06" localSheetId="4">#REF!</definedName>
    <definedName name="dms_030203_Provision_06">#REF!</definedName>
    <definedName name="dms_030203_Provision_07" localSheetId="4">#REF!</definedName>
    <definedName name="dms_030203_Provision_07">#REF!</definedName>
    <definedName name="dms_030203_Provision_08" localSheetId="4">#REF!</definedName>
    <definedName name="dms_030203_Provision_08">#REF!</definedName>
    <definedName name="dms_030203_Provision_09" localSheetId="4">#REF!</definedName>
    <definedName name="dms_030203_Provision_09">#REF!</definedName>
    <definedName name="dms_030203_Provision_10" localSheetId="4">#REF!</definedName>
    <definedName name="dms_030203_Provision_10">#REF!</definedName>
    <definedName name="dms_030203_Provision_11" localSheetId="4">#REF!</definedName>
    <definedName name="dms_030203_Provision_11">#REF!</definedName>
    <definedName name="dms_030203_Provision_12" localSheetId="4">#REF!</definedName>
    <definedName name="dms_030203_Provision_12">#REF!</definedName>
    <definedName name="dms_030203_Provision_13" localSheetId="4">#REF!</definedName>
    <definedName name="dms_030203_Provision_13">#REF!</definedName>
    <definedName name="dms_030203_Provision_14" localSheetId="4">#REF!</definedName>
    <definedName name="dms_030203_Provision_14">#REF!</definedName>
    <definedName name="dms_030203_Provision_15" localSheetId="4">#REF!</definedName>
    <definedName name="dms_030203_Provision_15">#REF!</definedName>
    <definedName name="dms_030203_Provision_16" localSheetId="4">#REF!</definedName>
    <definedName name="dms_030203_Provision_16">#REF!</definedName>
    <definedName name="dms_030203_Provision_17" localSheetId="4">#REF!</definedName>
    <definedName name="dms_030203_Provision_17">#REF!</definedName>
    <definedName name="dms_030203_Provision_18" localSheetId="4">#REF!</definedName>
    <definedName name="dms_030203_Provision_18">#REF!</definedName>
    <definedName name="dms_030204_Rows" localSheetId="4">#REF!</definedName>
    <definedName name="dms_030204_Rows">#REF!</definedName>
    <definedName name="dms_030204_Values" localSheetId="4">#REF!</definedName>
    <definedName name="dms_030204_Values">#REF!</definedName>
    <definedName name="dms_030301_01_ACS_Values" localSheetId="5">#REF!</definedName>
    <definedName name="dms_030301_01_ACS_Values" localSheetId="4">#REF!</definedName>
    <definedName name="dms_030301_01_ACS_Values" localSheetId="8">#REF!</definedName>
    <definedName name="dms_030301_01_ACS_Values" localSheetId="7">#REF!</definedName>
    <definedName name="dms_030301_01_ACS_Values" localSheetId="6">#REF!</definedName>
    <definedName name="dms_030301_01_ACS_Values">#REF!</definedName>
    <definedName name="dms_030301_01_NS_Values" localSheetId="5">#REF!</definedName>
    <definedName name="dms_030301_01_NS_Values" localSheetId="4">#REF!</definedName>
    <definedName name="dms_030301_01_NS_Values" localSheetId="8">#REF!</definedName>
    <definedName name="dms_030301_01_NS_Values" localSheetId="7">#REF!</definedName>
    <definedName name="dms_030301_01_NS_Values" localSheetId="6">#REF!</definedName>
    <definedName name="dms_030301_01_NS_Values">#REF!</definedName>
    <definedName name="dms_030301_01_Rows" localSheetId="5">#REF!</definedName>
    <definedName name="dms_030301_01_Rows" localSheetId="4">#REF!</definedName>
    <definedName name="dms_030301_01_Rows" localSheetId="8">#REF!</definedName>
    <definedName name="dms_030301_01_Rows" localSheetId="7">#REF!</definedName>
    <definedName name="dms_030301_01_Rows" localSheetId="6">#REF!</definedName>
    <definedName name="dms_030301_01_Rows">#REF!</definedName>
    <definedName name="dms_030301_01_SCS_Values" localSheetId="5">#REF!</definedName>
    <definedName name="dms_030301_01_SCS_Values" localSheetId="4">#REF!</definedName>
    <definedName name="dms_030301_01_SCS_Values" localSheetId="8">#REF!</definedName>
    <definedName name="dms_030301_01_SCS_Values" localSheetId="7">#REF!</definedName>
    <definedName name="dms_030301_01_SCS_Values" localSheetId="6">#REF!</definedName>
    <definedName name="dms_030301_01_SCS_Values">#REF!</definedName>
    <definedName name="dms_030302_01_ACS_Values" localSheetId="5">#REF!</definedName>
    <definedName name="dms_030302_01_ACS_Values" localSheetId="4">#REF!</definedName>
    <definedName name="dms_030302_01_ACS_Values" localSheetId="8">#REF!</definedName>
    <definedName name="dms_030302_01_ACS_Values" localSheetId="7">#REF!</definedName>
    <definedName name="dms_030302_01_ACS_Values" localSheetId="6">#REF!</definedName>
    <definedName name="dms_030302_01_ACS_Values">#REF!</definedName>
    <definedName name="dms_030302_01_NS_Values" localSheetId="5">#REF!</definedName>
    <definedName name="dms_030302_01_NS_Values" localSheetId="4">#REF!</definedName>
    <definedName name="dms_030302_01_NS_Values" localSheetId="8">#REF!</definedName>
    <definedName name="dms_030302_01_NS_Values" localSheetId="7">#REF!</definedName>
    <definedName name="dms_030302_01_NS_Values" localSheetId="6">#REF!</definedName>
    <definedName name="dms_030302_01_NS_Values">#REF!</definedName>
    <definedName name="dms_030302_01_Rows" localSheetId="5">#REF!</definedName>
    <definedName name="dms_030302_01_Rows" localSheetId="4">#REF!</definedName>
    <definedName name="dms_030302_01_Rows" localSheetId="8">#REF!</definedName>
    <definedName name="dms_030302_01_Rows" localSheetId="7">#REF!</definedName>
    <definedName name="dms_030302_01_Rows" localSheetId="6">#REF!</definedName>
    <definedName name="dms_030302_01_Rows">#REF!</definedName>
    <definedName name="dms_030302_01_SCS_Values" localSheetId="5">#REF!</definedName>
    <definedName name="dms_030302_01_SCS_Values" localSheetId="4">#REF!</definedName>
    <definedName name="dms_030302_01_SCS_Values" localSheetId="8">#REF!</definedName>
    <definedName name="dms_030302_01_SCS_Values" localSheetId="7">#REF!</definedName>
    <definedName name="dms_030302_01_SCS_Values" localSheetId="6">#REF!</definedName>
    <definedName name="dms_030302_01_SCS_Values">#REF!</definedName>
    <definedName name="dms_030302_02_ACS_Values" localSheetId="5">#REF!</definedName>
    <definedName name="dms_030302_02_ACS_Values" localSheetId="4">#REF!</definedName>
    <definedName name="dms_030302_02_ACS_Values" localSheetId="8">#REF!</definedName>
    <definedName name="dms_030302_02_ACS_Values" localSheetId="7">#REF!</definedName>
    <definedName name="dms_030302_02_ACS_Values" localSheetId="6">#REF!</definedName>
    <definedName name="dms_030302_02_ACS_Values">#REF!</definedName>
    <definedName name="dms_030302_02_NS_Values" localSheetId="5">#REF!</definedName>
    <definedName name="dms_030302_02_NS_Values" localSheetId="4">#REF!</definedName>
    <definedName name="dms_030302_02_NS_Values" localSheetId="8">#REF!</definedName>
    <definedName name="dms_030302_02_NS_Values" localSheetId="7">#REF!</definedName>
    <definedName name="dms_030302_02_NS_Values" localSheetId="6">#REF!</definedName>
    <definedName name="dms_030302_02_NS_Values">#REF!</definedName>
    <definedName name="dms_030302_02_SCS_Values" localSheetId="5">#REF!</definedName>
    <definedName name="dms_030302_02_SCS_Values" localSheetId="4">#REF!</definedName>
    <definedName name="dms_030302_02_SCS_Values" localSheetId="8">#REF!</definedName>
    <definedName name="dms_030302_02_SCS_Values" localSheetId="7">#REF!</definedName>
    <definedName name="dms_030302_02_SCS_Values" localSheetId="6">#REF!</definedName>
    <definedName name="dms_030302_02_SCS_Values">#REF!</definedName>
    <definedName name="dms_030302_03_ACS_Values" localSheetId="5">#REF!</definedName>
    <definedName name="dms_030302_03_ACS_Values" localSheetId="4">#REF!</definedName>
    <definedName name="dms_030302_03_ACS_Values" localSheetId="8">#REF!</definedName>
    <definedName name="dms_030302_03_ACS_Values" localSheetId="7">#REF!</definedName>
    <definedName name="dms_030302_03_ACS_Values" localSheetId="6">#REF!</definedName>
    <definedName name="dms_030302_03_ACS_Values">#REF!</definedName>
    <definedName name="dms_030302_03_NS_Values" localSheetId="5">#REF!</definedName>
    <definedName name="dms_030302_03_NS_Values" localSheetId="4">#REF!</definedName>
    <definedName name="dms_030302_03_NS_Values" localSheetId="8">#REF!</definedName>
    <definedName name="dms_030302_03_NS_Values" localSheetId="7">#REF!</definedName>
    <definedName name="dms_030302_03_NS_Values" localSheetId="6">#REF!</definedName>
    <definedName name="dms_030302_03_NS_Values">#REF!</definedName>
    <definedName name="dms_030302_03_SCS_Values" localSheetId="5">#REF!</definedName>
    <definedName name="dms_030302_03_SCS_Values" localSheetId="4">#REF!</definedName>
    <definedName name="dms_030302_03_SCS_Values" localSheetId="8">#REF!</definedName>
    <definedName name="dms_030302_03_SCS_Values" localSheetId="7">#REF!</definedName>
    <definedName name="dms_030302_03_SCS_Values" localSheetId="6">#REF!</definedName>
    <definedName name="dms_030302_03_SCS_Values">#REF!</definedName>
    <definedName name="dms_030302_04_ACS_Values" localSheetId="5">#REF!</definedName>
    <definedName name="dms_030302_04_ACS_Values" localSheetId="4">#REF!</definedName>
    <definedName name="dms_030302_04_ACS_Values" localSheetId="8">#REF!</definedName>
    <definedName name="dms_030302_04_ACS_Values" localSheetId="7">#REF!</definedName>
    <definedName name="dms_030302_04_ACS_Values" localSheetId="6">#REF!</definedName>
    <definedName name="dms_030302_04_ACS_Values">#REF!</definedName>
    <definedName name="dms_030302_04_NS_Values" localSheetId="5">#REF!</definedName>
    <definedName name="dms_030302_04_NS_Values" localSheetId="4">#REF!</definedName>
    <definedName name="dms_030302_04_NS_Values" localSheetId="8">#REF!</definedName>
    <definedName name="dms_030302_04_NS_Values" localSheetId="7">#REF!</definedName>
    <definedName name="dms_030302_04_NS_Values" localSheetId="6">#REF!</definedName>
    <definedName name="dms_030302_04_NS_Values">#REF!</definedName>
    <definedName name="dms_030302_04_SCS_Values" localSheetId="5">#REF!</definedName>
    <definedName name="dms_030302_04_SCS_Values" localSheetId="4">#REF!</definedName>
    <definedName name="dms_030302_04_SCS_Values" localSheetId="8">#REF!</definedName>
    <definedName name="dms_030302_04_SCS_Values" localSheetId="7">#REF!</definedName>
    <definedName name="dms_030302_04_SCS_Values" localSheetId="6">#REF!</definedName>
    <definedName name="dms_030302_04_SCS_Values">#REF!</definedName>
    <definedName name="dms_030302_05_ACS_Values" localSheetId="5">#REF!</definedName>
    <definedName name="dms_030302_05_ACS_Values" localSheetId="4">#REF!</definedName>
    <definedName name="dms_030302_05_ACS_Values" localSheetId="8">#REF!</definedName>
    <definedName name="dms_030302_05_ACS_Values" localSheetId="7">#REF!</definedName>
    <definedName name="dms_030302_05_ACS_Values" localSheetId="6">#REF!</definedName>
    <definedName name="dms_030302_05_ACS_Values">#REF!</definedName>
    <definedName name="dms_030302_05_NS_Values" localSheetId="5">#REF!</definedName>
    <definedName name="dms_030302_05_NS_Values" localSheetId="4">#REF!</definedName>
    <definedName name="dms_030302_05_NS_Values" localSheetId="8">#REF!</definedName>
    <definedName name="dms_030302_05_NS_Values" localSheetId="7">#REF!</definedName>
    <definedName name="dms_030302_05_NS_Values" localSheetId="6">#REF!</definedName>
    <definedName name="dms_030302_05_NS_Values">#REF!</definedName>
    <definedName name="dms_030302_05_SCS_Values" localSheetId="5">#REF!</definedName>
    <definedName name="dms_030302_05_SCS_Values" localSheetId="4">#REF!</definedName>
    <definedName name="dms_030302_05_SCS_Values" localSheetId="8">#REF!</definedName>
    <definedName name="dms_030302_05_SCS_Values" localSheetId="7">#REF!</definedName>
    <definedName name="dms_030302_05_SCS_Values" localSheetId="6">#REF!</definedName>
    <definedName name="dms_030302_05_SCS_Values">#REF!</definedName>
    <definedName name="dms_030302_06_ACS_Values" localSheetId="5">#REF!</definedName>
    <definedName name="dms_030302_06_ACS_Values" localSheetId="4">#REF!</definedName>
    <definedName name="dms_030302_06_ACS_Values" localSheetId="8">#REF!</definedName>
    <definedName name="dms_030302_06_ACS_Values" localSheetId="7">#REF!</definedName>
    <definedName name="dms_030302_06_ACS_Values" localSheetId="6">#REF!</definedName>
    <definedName name="dms_030302_06_ACS_Values">#REF!</definedName>
    <definedName name="dms_030302_06_NS_Values" localSheetId="5">#REF!</definedName>
    <definedName name="dms_030302_06_NS_Values" localSheetId="4">#REF!</definedName>
    <definedName name="dms_030302_06_NS_Values" localSheetId="8">#REF!</definedName>
    <definedName name="dms_030302_06_NS_Values" localSheetId="7">#REF!</definedName>
    <definedName name="dms_030302_06_NS_Values" localSheetId="6">#REF!</definedName>
    <definedName name="dms_030302_06_NS_Values">#REF!</definedName>
    <definedName name="dms_030302_06_SCS_Values" localSheetId="5">#REF!</definedName>
    <definedName name="dms_030302_06_SCS_Values" localSheetId="4">#REF!</definedName>
    <definedName name="dms_030302_06_SCS_Values" localSheetId="8">#REF!</definedName>
    <definedName name="dms_030302_06_SCS_Values" localSheetId="7">#REF!</definedName>
    <definedName name="dms_030302_06_SCS_Values" localSheetId="6">#REF!</definedName>
    <definedName name="dms_030302_06_SCS_Values">#REF!</definedName>
    <definedName name="dms_030302_07_ACS_Values" localSheetId="5">#REF!</definedName>
    <definedName name="dms_030302_07_ACS_Values" localSheetId="4">#REF!</definedName>
    <definedName name="dms_030302_07_ACS_Values" localSheetId="8">#REF!</definedName>
    <definedName name="dms_030302_07_ACS_Values" localSheetId="7">#REF!</definedName>
    <definedName name="dms_030302_07_ACS_Values" localSheetId="6">#REF!</definedName>
    <definedName name="dms_030302_07_ACS_Values">#REF!</definedName>
    <definedName name="dms_030302_07_NS_Values" localSheetId="5">#REF!</definedName>
    <definedName name="dms_030302_07_NS_Values" localSheetId="4">#REF!</definedName>
    <definedName name="dms_030302_07_NS_Values" localSheetId="8">#REF!</definedName>
    <definedName name="dms_030302_07_NS_Values" localSheetId="7">#REF!</definedName>
    <definedName name="dms_030302_07_NS_Values" localSheetId="6">#REF!</definedName>
    <definedName name="dms_030302_07_NS_Values">#REF!</definedName>
    <definedName name="dms_030302_07_Rows" localSheetId="5">#REF!</definedName>
    <definedName name="dms_030302_07_Rows" localSheetId="4">#REF!</definedName>
    <definedName name="dms_030302_07_Rows" localSheetId="8">#REF!</definedName>
    <definedName name="dms_030302_07_Rows" localSheetId="7">#REF!</definedName>
    <definedName name="dms_030302_07_Rows" localSheetId="6">#REF!</definedName>
    <definedName name="dms_030302_07_Rows">#REF!</definedName>
    <definedName name="dms_030302_07_SCS_Values" localSheetId="5">#REF!</definedName>
    <definedName name="dms_030302_07_SCS_Values" localSheetId="4">#REF!</definedName>
    <definedName name="dms_030302_07_SCS_Values" localSheetId="8">#REF!</definedName>
    <definedName name="dms_030302_07_SCS_Values" localSheetId="7">#REF!</definedName>
    <definedName name="dms_030302_07_SCS_Values" localSheetId="6">#REF!</definedName>
    <definedName name="dms_030302_07_SCS_Values">#REF!</definedName>
    <definedName name="dms_030302_08_ACS_Values" localSheetId="5">#REF!</definedName>
    <definedName name="dms_030302_08_ACS_Values" localSheetId="4">#REF!</definedName>
    <definedName name="dms_030302_08_ACS_Values" localSheetId="8">#REF!</definedName>
    <definedName name="dms_030302_08_ACS_Values" localSheetId="7">#REF!</definedName>
    <definedName name="dms_030302_08_ACS_Values" localSheetId="6">#REF!</definedName>
    <definedName name="dms_030302_08_ACS_Values">#REF!</definedName>
    <definedName name="dms_030302_08_NS_Values" localSheetId="5">#REF!</definedName>
    <definedName name="dms_030302_08_NS_Values" localSheetId="4">#REF!</definedName>
    <definedName name="dms_030302_08_NS_Values" localSheetId="8">#REF!</definedName>
    <definedName name="dms_030302_08_NS_Values" localSheetId="7">#REF!</definedName>
    <definedName name="dms_030302_08_NS_Values" localSheetId="6">#REF!</definedName>
    <definedName name="dms_030302_08_NS_Values">#REF!</definedName>
    <definedName name="dms_030302_08_SCS_Values" localSheetId="5">#REF!</definedName>
    <definedName name="dms_030302_08_SCS_Values" localSheetId="4">#REF!</definedName>
    <definedName name="dms_030302_08_SCS_Values" localSheetId="8">#REF!</definedName>
    <definedName name="dms_030302_08_SCS_Values" localSheetId="7">#REF!</definedName>
    <definedName name="dms_030302_08_SCS_Values" localSheetId="6">#REF!</definedName>
    <definedName name="dms_030302_08_SCS_Values">#REF!</definedName>
    <definedName name="dms_030302_09_ACS_Values" localSheetId="5">#REF!</definedName>
    <definedName name="dms_030302_09_ACS_Values" localSheetId="4">#REF!</definedName>
    <definedName name="dms_030302_09_ACS_Values" localSheetId="8">#REF!</definedName>
    <definedName name="dms_030302_09_ACS_Values" localSheetId="7">#REF!</definedName>
    <definedName name="dms_030302_09_ACS_Values" localSheetId="6">#REF!</definedName>
    <definedName name="dms_030302_09_ACS_Values">#REF!</definedName>
    <definedName name="dms_030302_09_NS_Values" localSheetId="5">#REF!</definedName>
    <definedName name="dms_030302_09_NS_Values" localSheetId="4">#REF!</definedName>
    <definedName name="dms_030302_09_NS_Values" localSheetId="8">#REF!</definedName>
    <definedName name="dms_030302_09_NS_Values" localSheetId="7">#REF!</definedName>
    <definedName name="dms_030302_09_NS_Values" localSheetId="6">#REF!</definedName>
    <definedName name="dms_030302_09_NS_Values">#REF!</definedName>
    <definedName name="dms_030302_09_SCS_Values" localSheetId="5">#REF!</definedName>
    <definedName name="dms_030302_09_SCS_Values" localSheetId="4">#REF!</definedName>
    <definedName name="dms_030302_09_SCS_Values" localSheetId="8">#REF!</definedName>
    <definedName name="dms_030302_09_SCS_Values" localSheetId="7">#REF!</definedName>
    <definedName name="dms_030302_09_SCS_Values" localSheetId="6">#REF!</definedName>
    <definedName name="dms_030302_09_SCS_Values">#REF!</definedName>
    <definedName name="dms_030302_10_ACS_Values" localSheetId="5">#REF!</definedName>
    <definedName name="dms_030302_10_ACS_Values" localSheetId="4">#REF!</definedName>
    <definedName name="dms_030302_10_ACS_Values" localSheetId="8">#REF!</definedName>
    <definedName name="dms_030302_10_ACS_Values" localSheetId="7">#REF!</definedName>
    <definedName name="dms_030302_10_ACS_Values" localSheetId="6">#REF!</definedName>
    <definedName name="dms_030302_10_ACS_Values">#REF!</definedName>
    <definedName name="dms_030302_10_NS_Values" localSheetId="5">#REF!</definedName>
    <definedName name="dms_030302_10_NS_Values" localSheetId="4">#REF!</definedName>
    <definedName name="dms_030302_10_NS_Values" localSheetId="8">#REF!</definedName>
    <definedName name="dms_030302_10_NS_Values" localSheetId="7">#REF!</definedName>
    <definedName name="dms_030302_10_NS_Values" localSheetId="6">#REF!</definedName>
    <definedName name="dms_030302_10_NS_Values">#REF!</definedName>
    <definedName name="dms_030302_10_SCS_Values" localSheetId="5">#REF!</definedName>
    <definedName name="dms_030302_10_SCS_Values" localSheetId="4">#REF!</definedName>
    <definedName name="dms_030302_10_SCS_Values" localSheetId="8">#REF!</definedName>
    <definedName name="dms_030302_10_SCS_Values" localSheetId="7">#REF!</definedName>
    <definedName name="dms_030302_10_SCS_Values" localSheetId="6">#REF!</definedName>
    <definedName name="dms_030302_10_SCS_Values">#REF!</definedName>
    <definedName name="dms_030303_01_ACS_CC_Values" localSheetId="5">#REF!</definedName>
    <definedName name="dms_030303_01_ACS_CC_Values" localSheetId="4">#REF!</definedName>
    <definedName name="dms_030303_01_ACS_CC_Values" localSheetId="8">#REF!</definedName>
    <definedName name="dms_030303_01_ACS_CC_Values" localSheetId="7">#REF!</definedName>
    <definedName name="dms_030303_01_ACS_CC_Values" localSheetId="6">#REF!</definedName>
    <definedName name="dms_030303_01_ACS_CC_Values">#REF!</definedName>
    <definedName name="dms_030303_01_ACS_Values" localSheetId="5">#REF!</definedName>
    <definedName name="dms_030303_01_ACS_Values" localSheetId="4">#REF!</definedName>
    <definedName name="dms_030303_01_ACS_Values" localSheetId="8">#REF!</definedName>
    <definedName name="dms_030303_01_ACS_Values" localSheetId="7">#REF!</definedName>
    <definedName name="dms_030303_01_ACS_Values" localSheetId="6">#REF!</definedName>
    <definedName name="dms_030303_01_ACS_Values">#REF!</definedName>
    <definedName name="dms_030303_01_CC_Rows" localSheetId="5">#REF!</definedName>
    <definedName name="dms_030303_01_CC_Rows" localSheetId="4">#REF!</definedName>
    <definedName name="dms_030303_01_CC_Rows" localSheetId="8">#REF!</definedName>
    <definedName name="dms_030303_01_CC_Rows" localSheetId="7">#REF!</definedName>
    <definedName name="dms_030303_01_CC_Rows" localSheetId="6">#REF!</definedName>
    <definedName name="dms_030303_01_CC_Rows">#REF!</definedName>
    <definedName name="dms_030303_01_NS_CC_Values" localSheetId="5">#REF!</definedName>
    <definedName name="dms_030303_01_NS_CC_Values" localSheetId="4">#REF!</definedName>
    <definedName name="dms_030303_01_NS_CC_Values" localSheetId="8">#REF!</definedName>
    <definedName name="dms_030303_01_NS_CC_Values" localSheetId="7">#REF!</definedName>
    <definedName name="dms_030303_01_NS_CC_Values" localSheetId="6">#REF!</definedName>
    <definedName name="dms_030303_01_NS_CC_Values">#REF!</definedName>
    <definedName name="dms_030303_01_NS_Values" localSheetId="5">#REF!</definedName>
    <definedName name="dms_030303_01_NS_Values" localSheetId="4">#REF!</definedName>
    <definedName name="dms_030303_01_NS_Values" localSheetId="8">#REF!</definedName>
    <definedName name="dms_030303_01_NS_Values" localSheetId="7">#REF!</definedName>
    <definedName name="dms_030303_01_NS_Values" localSheetId="6">#REF!</definedName>
    <definedName name="dms_030303_01_NS_Values">#REF!</definedName>
    <definedName name="dms_030303_01_Rows" localSheetId="5">#REF!</definedName>
    <definedName name="dms_030303_01_Rows" localSheetId="4">#REF!</definedName>
    <definedName name="dms_030303_01_Rows" localSheetId="8">#REF!</definedName>
    <definedName name="dms_030303_01_Rows" localSheetId="7">#REF!</definedName>
    <definedName name="dms_030303_01_Rows" localSheetId="6">#REF!</definedName>
    <definedName name="dms_030303_01_Rows">#REF!</definedName>
    <definedName name="dms_030303_01_SCS_CC_Values" localSheetId="5">#REF!</definedName>
    <definedName name="dms_030303_01_SCS_CC_Values" localSheetId="4">#REF!</definedName>
    <definedName name="dms_030303_01_SCS_CC_Values" localSheetId="8">#REF!</definedName>
    <definedName name="dms_030303_01_SCS_CC_Values" localSheetId="7">#REF!</definedName>
    <definedName name="dms_030303_01_SCS_CC_Values" localSheetId="6">#REF!</definedName>
    <definedName name="dms_030303_01_SCS_CC_Values">#REF!</definedName>
    <definedName name="dms_030303_01_SCS_Values" localSheetId="5">#REF!</definedName>
    <definedName name="dms_030303_01_SCS_Values" localSheetId="4">#REF!</definedName>
    <definedName name="dms_030303_01_SCS_Values" localSheetId="8">#REF!</definedName>
    <definedName name="dms_030303_01_SCS_Values" localSheetId="7">#REF!</definedName>
    <definedName name="dms_030303_01_SCS_Values" localSheetId="6">#REF!</definedName>
    <definedName name="dms_030303_01_SCS_Values">#REF!</definedName>
    <definedName name="dms_030304_01_ACS_Values" localSheetId="5">#REF!</definedName>
    <definedName name="dms_030304_01_ACS_Values" localSheetId="4">#REF!</definedName>
    <definedName name="dms_030304_01_ACS_Values" localSheetId="8">#REF!</definedName>
    <definedName name="dms_030304_01_ACS_Values" localSheetId="7">#REF!</definedName>
    <definedName name="dms_030304_01_ACS_Values" localSheetId="6">#REF!</definedName>
    <definedName name="dms_030304_01_ACS_Values">#REF!</definedName>
    <definedName name="dms_030304_01_NS_Values" localSheetId="5">#REF!</definedName>
    <definedName name="dms_030304_01_NS_Values" localSheetId="4">#REF!</definedName>
    <definedName name="dms_030304_01_NS_Values" localSheetId="8">#REF!</definedName>
    <definedName name="dms_030304_01_NS_Values" localSheetId="7">#REF!</definedName>
    <definedName name="dms_030304_01_NS_Values" localSheetId="6">#REF!</definedName>
    <definedName name="dms_030304_01_NS_Values">#REF!</definedName>
    <definedName name="dms_030304_01_Rows" localSheetId="5">#REF!</definedName>
    <definedName name="dms_030304_01_Rows" localSheetId="4">#REF!</definedName>
    <definedName name="dms_030304_01_Rows" localSheetId="8">#REF!</definedName>
    <definedName name="dms_030304_01_Rows" localSheetId="7">#REF!</definedName>
    <definedName name="dms_030304_01_Rows" localSheetId="6">#REF!</definedName>
    <definedName name="dms_030304_01_Rows">#REF!</definedName>
    <definedName name="dms_030304_01_SCS_Values" localSheetId="5">#REF!</definedName>
    <definedName name="dms_030304_01_SCS_Values" localSheetId="4">#REF!</definedName>
    <definedName name="dms_030304_01_SCS_Values" localSheetId="8">#REF!</definedName>
    <definedName name="dms_030304_01_SCS_Values" localSheetId="7">#REF!</definedName>
    <definedName name="dms_030304_01_SCS_Values" localSheetId="6">#REF!</definedName>
    <definedName name="dms_030304_01_SCS_Values">#REF!</definedName>
    <definedName name="dms_030304_02_ACS_Values" localSheetId="5">#REF!</definedName>
    <definedName name="dms_030304_02_ACS_Values" localSheetId="4">#REF!</definedName>
    <definedName name="dms_030304_02_ACS_Values" localSheetId="8">#REF!</definedName>
    <definedName name="dms_030304_02_ACS_Values" localSheetId="7">#REF!</definedName>
    <definedName name="dms_030304_02_ACS_Values" localSheetId="6">#REF!</definedName>
    <definedName name="dms_030304_02_ACS_Values">#REF!</definedName>
    <definedName name="dms_030304_02_NS_Values" localSheetId="5">#REF!</definedName>
    <definedName name="dms_030304_02_NS_Values" localSheetId="4">#REF!</definedName>
    <definedName name="dms_030304_02_NS_Values" localSheetId="8">#REF!</definedName>
    <definedName name="dms_030304_02_NS_Values" localSheetId="7">#REF!</definedName>
    <definedName name="dms_030304_02_NS_Values" localSheetId="6">#REF!</definedName>
    <definedName name="dms_030304_02_NS_Values">#REF!</definedName>
    <definedName name="dms_030304_02_Rows" localSheetId="5">#REF!</definedName>
    <definedName name="dms_030304_02_Rows" localSheetId="4">#REF!</definedName>
    <definedName name="dms_030304_02_Rows" localSheetId="8">#REF!</definedName>
    <definedName name="dms_030304_02_Rows" localSheetId="7">#REF!</definedName>
    <definedName name="dms_030304_02_Rows" localSheetId="6">#REF!</definedName>
    <definedName name="dms_030304_02_Rows">#REF!</definedName>
    <definedName name="dms_030304_02_SCS_Values" localSheetId="5">#REF!</definedName>
    <definedName name="dms_030304_02_SCS_Values" localSheetId="4">#REF!</definedName>
    <definedName name="dms_030304_02_SCS_Values" localSheetId="8">#REF!</definedName>
    <definedName name="dms_030304_02_SCS_Values" localSheetId="7">#REF!</definedName>
    <definedName name="dms_030304_02_SCS_Values" localSheetId="6">#REF!</definedName>
    <definedName name="dms_030304_02_SCS_Values">#REF!</definedName>
    <definedName name="dms_030401_01_Rows" localSheetId="5">#REF!</definedName>
    <definedName name="dms_030401_01_Rows" localSheetId="4">#REF!</definedName>
    <definedName name="dms_030401_01_Rows" localSheetId="8">#REF!</definedName>
    <definedName name="dms_030401_01_Rows" localSheetId="7">#REF!</definedName>
    <definedName name="dms_030401_01_Rows" localSheetId="6">#REF!</definedName>
    <definedName name="dms_030401_01_Rows">#REF!</definedName>
    <definedName name="dms_030401_01_Values" localSheetId="5">#REF!</definedName>
    <definedName name="dms_030401_01_Values" localSheetId="4">#REF!</definedName>
    <definedName name="dms_030401_01_Values" localSheetId="8">#REF!</definedName>
    <definedName name="dms_030401_01_Values" localSheetId="7">#REF!</definedName>
    <definedName name="dms_030401_01_Values" localSheetId="6">#REF!</definedName>
    <definedName name="dms_030401_01_Values">#REF!</definedName>
    <definedName name="dms_030401_02_Rows" localSheetId="5">#REF!</definedName>
    <definedName name="dms_030401_02_Rows" localSheetId="4">#REF!</definedName>
    <definedName name="dms_030401_02_Rows" localSheetId="8">#REF!</definedName>
    <definedName name="dms_030401_02_Rows" localSheetId="7">#REF!</definedName>
    <definedName name="dms_030401_02_Rows" localSheetId="6">#REF!</definedName>
    <definedName name="dms_030401_02_Rows">#REF!</definedName>
    <definedName name="dms_030401_02_Values" localSheetId="5">#REF!</definedName>
    <definedName name="dms_030401_02_Values" localSheetId="4">#REF!</definedName>
    <definedName name="dms_030401_02_Values" localSheetId="8">#REF!</definedName>
    <definedName name="dms_030401_02_Values" localSheetId="7">#REF!</definedName>
    <definedName name="dms_030401_02_Values" localSheetId="6">#REF!</definedName>
    <definedName name="dms_030401_02_Values">#REF!</definedName>
    <definedName name="dms_030401_03_Rows" localSheetId="5">#REF!</definedName>
    <definedName name="dms_030401_03_Rows" localSheetId="4">#REF!</definedName>
    <definedName name="dms_030401_03_Rows" localSheetId="8">#REF!</definedName>
    <definedName name="dms_030401_03_Rows" localSheetId="7">#REF!</definedName>
    <definedName name="dms_030401_03_Rows" localSheetId="6">#REF!</definedName>
    <definedName name="dms_030401_03_Rows">#REF!</definedName>
    <definedName name="dms_030401_03_Values" localSheetId="5">#REF!</definedName>
    <definedName name="dms_030401_03_Values" localSheetId="4">#REF!</definedName>
    <definedName name="dms_030401_03_Values" localSheetId="8">#REF!</definedName>
    <definedName name="dms_030401_03_Values" localSheetId="7">#REF!</definedName>
    <definedName name="dms_030401_03_Values" localSheetId="6">#REF!</definedName>
    <definedName name="dms_030401_03_Values">#REF!</definedName>
    <definedName name="dms_030401_04_Rows" localSheetId="5">#REF!</definedName>
    <definedName name="dms_030401_04_Rows" localSheetId="4">#REF!</definedName>
    <definedName name="dms_030401_04_Rows" localSheetId="8">#REF!</definedName>
    <definedName name="dms_030401_04_Rows" localSheetId="7">#REF!</definedName>
    <definedName name="dms_030401_04_Rows" localSheetId="6">#REF!</definedName>
    <definedName name="dms_030401_04_Rows">#REF!</definedName>
    <definedName name="dms_030401_04_Values" localSheetId="5">#REF!</definedName>
    <definedName name="dms_030401_04_Values" localSheetId="4">#REF!</definedName>
    <definedName name="dms_030401_04_Values" localSheetId="8">#REF!</definedName>
    <definedName name="dms_030401_04_Values" localSheetId="7">#REF!</definedName>
    <definedName name="dms_030401_04_Values" localSheetId="6">#REF!</definedName>
    <definedName name="dms_030401_04_Values">#REF!</definedName>
    <definedName name="dms_030402_01_Rows" localSheetId="5">#REF!</definedName>
    <definedName name="dms_030402_01_Rows" localSheetId="4">#REF!</definedName>
    <definedName name="dms_030402_01_Rows" localSheetId="8">#REF!</definedName>
    <definedName name="dms_030402_01_Rows" localSheetId="7">#REF!</definedName>
    <definedName name="dms_030402_01_Rows" localSheetId="6">#REF!</definedName>
    <definedName name="dms_030402_01_Rows">#REF!</definedName>
    <definedName name="dms_030402_01_Values" localSheetId="5">#REF!</definedName>
    <definedName name="dms_030402_01_Values" localSheetId="4">#REF!</definedName>
    <definedName name="dms_030402_01_Values" localSheetId="8">#REF!</definedName>
    <definedName name="dms_030402_01_Values" localSheetId="7">#REF!</definedName>
    <definedName name="dms_030402_01_Values" localSheetId="6">#REF!</definedName>
    <definedName name="dms_030402_01_Values">#REF!</definedName>
    <definedName name="dms_030402_02_Rows" localSheetId="5">#REF!</definedName>
    <definedName name="dms_030402_02_Rows" localSheetId="4">#REF!</definedName>
    <definedName name="dms_030402_02_Rows" localSheetId="8">#REF!</definedName>
    <definedName name="dms_030402_02_Rows" localSheetId="7">#REF!</definedName>
    <definedName name="dms_030402_02_Rows" localSheetId="6">#REF!</definedName>
    <definedName name="dms_030402_02_Rows">#REF!</definedName>
    <definedName name="dms_030402_02_Values" localSheetId="5">#REF!</definedName>
    <definedName name="dms_030402_02_Values" localSheetId="4">#REF!</definedName>
    <definedName name="dms_030402_02_Values" localSheetId="8">#REF!</definedName>
    <definedName name="dms_030402_02_Values" localSheetId="7">#REF!</definedName>
    <definedName name="dms_030402_02_Values" localSheetId="6">#REF!</definedName>
    <definedName name="dms_030402_02_Values">#REF!</definedName>
    <definedName name="dms_030402_03_Rows" localSheetId="5">#REF!</definedName>
    <definedName name="dms_030402_03_Rows" localSheetId="4">#REF!</definedName>
    <definedName name="dms_030402_03_Rows" localSheetId="8">#REF!</definedName>
    <definedName name="dms_030402_03_Rows" localSheetId="7">#REF!</definedName>
    <definedName name="dms_030402_03_Rows" localSheetId="6">#REF!</definedName>
    <definedName name="dms_030402_03_Rows">#REF!</definedName>
    <definedName name="dms_030402_03_Values" localSheetId="5">#REF!</definedName>
    <definedName name="dms_030402_03_Values" localSheetId="4">#REF!</definedName>
    <definedName name="dms_030402_03_Values" localSheetId="8">#REF!</definedName>
    <definedName name="dms_030402_03_Values" localSheetId="7">#REF!</definedName>
    <definedName name="dms_030402_03_Values" localSheetId="6">#REF!</definedName>
    <definedName name="dms_030402_03_Values">#REF!</definedName>
    <definedName name="dms_030403_01_Rows" localSheetId="5">#REF!</definedName>
    <definedName name="dms_030403_01_Rows" localSheetId="4">#REF!</definedName>
    <definedName name="dms_030403_01_Rows" localSheetId="8">#REF!</definedName>
    <definedName name="dms_030403_01_Rows" localSheetId="7">#REF!</definedName>
    <definedName name="dms_030403_01_Rows" localSheetId="6">#REF!</definedName>
    <definedName name="dms_030403_01_Rows">#REF!</definedName>
    <definedName name="dms_030403_01_Values" localSheetId="5">#REF!</definedName>
    <definedName name="dms_030403_01_Values" localSheetId="4">#REF!</definedName>
    <definedName name="dms_030403_01_Values" localSheetId="8">#REF!</definedName>
    <definedName name="dms_030403_01_Values" localSheetId="7">#REF!</definedName>
    <definedName name="dms_030403_01_Values" localSheetId="6">#REF!</definedName>
    <definedName name="dms_030403_01_Values">#REF!</definedName>
    <definedName name="dms_030403_02_Rows" localSheetId="5">#REF!</definedName>
    <definedName name="dms_030403_02_Rows" localSheetId="4">#REF!</definedName>
    <definedName name="dms_030403_02_Rows" localSheetId="8">#REF!</definedName>
    <definedName name="dms_030403_02_Rows" localSheetId="7">#REF!</definedName>
    <definedName name="dms_030403_02_Rows" localSheetId="6">#REF!</definedName>
    <definedName name="dms_030403_02_Rows">#REF!</definedName>
    <definedName name="dms_030403_02_Values" localSheetId="5">#REF!</definedName>
    <definedName name="dms_030403_02_Values" localSheetId="4">#REF!</definedName>
    <definedName name="dms_030403_02_Values" localSheetId="8">#REF!</definedName>
    <definedName name="dms_030403_02_Values" localSheetId="7">#REF!</definedName>
    <definedName name="dms_030403_02_Values" localSheetId="6">#REF!</definedName>
    <definedName name="dms_030403_02_Values">#REF!</definedName>
    <definedName name="dms_030403_03_Rows" localSheetId="5">#REF!</definedName>
    <definedName name="dms_030403_03_Rows" localSheetId="4">#REF!</definedName>
    <definedName name="dms_030403_03_Rows" localSheetId="8">#REF!</definedName>
    <definedName name="dms_030403_03_Rows" localSheetId="7">#REF!</definedName>
    <definedName name="dms_030403_03_Rows" localSheetId="6">#REF!</definedName>
    <definedName name="dms_030403_03_Rows">#REF!</definedName>
    <definedName name="dms_030403_03_Values" localSheetId="5">#REF!</definedName>
    <definedName name="dms_030403_03_Values" localSheetId="4">#REF!</definedName>
    <definedName name="dms_030403_03_Values" localSheetId="8">#REF!</definedName>
    <definedName name="dms_030403_03_Values" localSheetId="7">#REF!</definedName>
    <definedName name="dms_030403_03_Values" localSheetId="6">#REF!</definedName>
    <definedName name="dms_030403_03_Values">#REF!</definedName>
    <definedName name="dms_030403_04_Rows" localSheetId="5">#REF!</definedName>
    <definedName name="dms_030403_04_Rows" localSheetId="4">#REF!</definedName>
    <definedName name="dms_030403_04_Rows" localSheetId="8">#REF!</definedName>
    <definedName name="dms_030403_04_Rows" localSheetId="7">#REF!</definedName>
    <definedName name="dms_030403_04_Rows" localSheetId="6">#REF!</definedName>
    <definedName name="dms_030403_04_Rows">#REF!</definedName>
    <definedName name="dms_030403_04_Values" localSheetId="5">#REF!</definedName>
    <definedName name="dms_030403_04_Values" localSheetId="4">#REF!</definedName>
    <definedName name="dms_030403_04_Values" localSheetId="8">#REF!</definedName>
    <definedName name="dms_030403_04_Values" localSheetId="7">#REF!</definedName>
    <definedName name="dms_030403_04_Values" localSheetId="6">#REF!</definedName>
    <definedName name="dms_030403_04_Values">#REF!</definedName>
    <definedName name="dms_030403_05_Rows" localSheetId="5">#REF!</definedName>
    <definedName name="dms_030403_05_Rows" localSheetId="4">#REF!</definedName>
    <definedName name="dms_030403_05_Rows" localSheetId="8">#REF!</definedName>
    <definedName name="dms_030403_05_Rows" localSheetId="7">#REF!</definedName>
    <definedName name="dms_030403_05_Rows" localSheetId="6">#REF!</definedName>
    <definedName name="dms_030403_05_Rows">#REF!</definedName>
    <definedName name="dms_030403_05_Values" localSheetId="5">#REF!</definedName>
    <definedName name="dms_030403_05_Values" localSheetId="4">#REF!</definedName>
    <definedName name="dms_030403_05_Values" localSheetId="8">#REF!</definedName>
    <definedName name="dms_030403_05_Values" localSheetId="7">#REF!</definedName>
    <definedName name="dms_030403_05_Values" localSheetId="6">#REF!</definedName>
    <definedName name="dms_030403_05_Values">#REF!</definedName>
    <definedName name="dms_030403_06_Rows" localSheetId="5">#REF!</definedName>
    <definedName name="dms_030403_06_Rows" localSheetId="4">#REF!</definedName>
    <definedName name="dms_030403_06_Rows" localSheetId="8">#REF!</definedName>
    <definedName name="dms_030403_06_Rows" localSheetId="7">#REF!</definedName>
    <definedName name="dms_030403_06_Rows" localSheetId="6">#REF!</definedName>
    <definedName name="dms_030403_06_Rows">#REF!</definedName>
    <definedName name="dms_030403_06_Values" localSheetId="5">#REF!</definedName>
    <definedName name="dms_030403_06_Values" localSheetId="4">#REF!</definedName>
    <definedName name="dms_030403_06_Values" localSheetId="8">#REF!</definedName>
    <definedName name="dms_030403_06_Values" localSheetId="7">#REF!</definedName>
    <definedName name="dms_030403_06_Values" localSheetId="6">#REF!</definedName>
    <definedName name="dms_030403_06_Values">#REF!</definedName>
    <definedName name="dms_030403_07_Rows" localSheetId="5">#REF!</definedName>
    <definedName name="dms_030403_07_Rows" localSheetId="4">#REF!</definedName>
    <definedName name="dms_030403_07_Rows" localSheetId="8">#REF!</definedName>
    <definedName name="dms_030403_07_Rows" localSheetId="7">#REF!</definedName>
    <definedName name="dms_030403_07_Rows" localSheetId="6">#REF!</definedName>
    <definedName name="dms_030403_07_Rows">#REF!</definedName>
    <definedName name="dms_030403_07_Values" localSheetId="5">#REF!</definedName>
    <definedName name="dms_030403_07_Values" localSheetId="4">#REF!</definedName>
    <definedName name="dms_030403_07_Values" localSheetId="8">#REF!</definedName>
    <definedName name="dms_030403_07_Values" localSheetId="7">#REF!</definedName>
    <definedName name="dms_030403_07_Values" localSheetId="6">#REF!</definedName>
    <definedName name="dms_030403_07_Values">#REF!</definedName>
    <definedName name="dms_030501_01_Rows" localSheetId="5">#REF!</definedName>
    <definedName name="dms_030501_01_Rows" localSheetId="4">#REF!</definedName>
    <definedName name="dms_030501_01_Rows" localSheetId="8">#REF!</definedName>
    <definedName name="dms_030501_01_Rows" localSheetId="7">#REF!</definedName>
    <definedName name="dms_030501_01_Rows" localSheetId="6">#REF!</definedName>
    <definedName name="dms_030501_01_Rows">#REF!</definedName>
    <definedName name="dms_030501_01_Values" localSheetId="5">#REF!</definedName>
    <definedName name="dms_030501_01_Values" localSheetId="4">#REF!</definedName>
    <definedName name="dms_030501_01_Values" localSheetId="8">#REF!</definedName>
    <definedName name="dms_030501_01_Values" localSheetId="7">#REF!</definedName>
    <definedName name="dms_030501_01_Values" localSheetId="6">#REF!</definedName>
    <definedName name="dms_030501_01_Values">#REF!</definedName>
    <definedName name="dms_030501_02_Rows" localSheetId="5">#REF!</definedName>
    <definedName name="dms_030501_02_Rows" localSheetId="4">#REF!</definedName>
    <definedName name="dms_030501_02_Rows" localSheetId="8">#REF!</definedName>
    <definedName name="dms_030501_02_Rows" localSheetId="7">#REF!</definedName>
    <definedName name="dms_030501_02_Rows" localSheetId="6">#REF!</definedName>
    <definedName name="dms_030501_02_Rows">#REF!</definedName>
    <definedName name="dms_030501_02_Values" localSheetId="5">#REF!</definedName>
    <definedName name="dms_030501_02_Values" localSheetId="4">#REF!</definedName>
    <definedName name="dms_030501_02_Values" localSheetId="8">#REF!</definedName>
    <definedName name="dms_030501_02_Values" localSheetId="7">#REF!</definedName>
    <definedName name="dms_030501_02_Values" localSheetId="6">#REF!</definedName>
    <definedName name="dms_030501_02_Values">#REF!</definedName>
    <definedName name="dms_030501_03_Rows" localSheetId="5">#REF!</definedName>
    <definedName name="dms_030501_03_Rows" localSheetId="4">#REF!</definedName>
    <definedName name="dms_030501_03_Rows" localSheetId="8">#REF!</definedName>
    <definedName name="dms_030501_03_Rows" localSheetId="7">#REF!</definedName>
    <definedName name="dms_030501_03_Rows" localSheetId="6">#REF!</definedName>
    <definedName name="dms_030501_03_Rows">#REF!</definedName>
    <definedName name="dms_030501_03_Values" localSheetId="5">#REF!</definedName>
    <definedName name="dms_030501_03_Values" localSheetId="4">#REF!</definedName>
    <definedName name="dms_030501_03_Values" localSheetId="8">#REF!</definedName>
    <definedName name="dms_030501_03_Values" localSheetId="7">#REF!</definedName>
    <definedName name="dms_030501_03_Values" localSheetId="6">#REF!</definedName>
    <definedName name="dms_030501_03_Values">#REF!</definedName>
    <definedName name="dms_030501_04_Rows" localSheetId="5">#REF!</definedName>
    <definedName name="dms_030501_04_Rows" localSheetId="4">#REF!</definedName>
    <definedName name="dms_030501_04_Rows" localSheetId="8">#REF!</definedName>
    <definedName name="dms_030501_04_Rows" localSheetId="7">#REF!</definedName>
    <definedName name="dms_030501_04_Rows" localSheetId="6">#REF!</definedName>
    <definedName name="dms_030501_04_Rows">#REF!</definedName>
    <definedName name="dms_030501_04_Values" localSheetId="5">#REF!</definedName>
    <definedName name="dms_030501_04_Values" localSheetId="4">#REF!</definedName>
    <definedName name="dms_030501_04_Values" localSheetId="8">#REF!</definedName>
    <definedName name="dms_030501_04_Values" localSheetId="7">#REF!</definedName>
    <definedName name="dms_030501_04_Values" localSheetId="6">#REF!</definedName>
    <definedName name="dms_030501_04_Values">#REF!</definedName>
    <definedName name="dms_030502_01_Rows" localSheetId="5">#REF!</definedName>
    <definedName name="dms_030502_01_Rows" localSheetId="4">#REF!</definedName>
    <definedName name="dms_030502_01_Rows" localSheetId="8">#REF!</definedName>
    <definedName name="dms_030502_01_Rows" localSheetId="7">#REF!</definedName>
    <definedName name="dms_030502_01_Rows" localSheetId="6">#REF!</definedName>
    <definedName name="dms_030502_01_Rows">#REF!</definedName>
    <definedName name="dms_030502_01_Values" localSheetId="5">#REF!</definedName>
    <definedName name="dms_030502_01_Values" localSheetId="4">#REF!</definedName>
    <definedName name="dms_030502_01_Values" localSheetId="8">#REF!</definedName>
    <definedName name="dms_030502_01_Values" localSheetId="7">#REF!</definedName>
    <definedName name="dms_030502_01_Values" localSheetId="6">#REF!</definedName>
    <definedName name="dms_030502_01_Values">#REF!</definedName>
    <definedName name="dms_030502_02_Rows" localSheetId="5">#REF!</definedName>
    <definedName name="dms_030502_02_Rows" localSheetId="4">#REF!</definedName>
    <definedName name="dms_030502_02_Rows" localSheetId="8">#REF!</definedName>
    <definedName name="dms_030502_02_Rows" localSheetId="7">#REF!</definedName>
    <definedName name="dms_030502_02_Rows" localSheetId="6">#REF!</definedName>
    <definedName name="dms_030502_02_Rows">#REF!</definedName>
    <definedName name="dms_030502_02_Values" localSheetId="5">#REF!</definedName>
    <definedName name="dms_030502_02_Values" localSheetId="4">#REF!</definedName>
    <definedName name="dms_030502_02_Values" localSheetId="8">#REF!</definedName>
    <definedName name="dms_030502_02_Values" localSheetId="7">#REF!</definedName>
    <definedName name="dms_030502_02_Values" localSheetId="6">#REF!</definedName>
    <definedName name="dms_030502_02_Values">#REF!</definedName>
    <definedName name="dms_030502_03_Rows" localSheetId="5">#REF!</definedName>
    <definedName name="dms_030502_03_Rows" localSheetId="4">#REF!</definedName>
    <definedName name="dms_030502_03_Rows" localSheetId="8">#REF!</definedName>
    <definedName name="dms_030502_03_Rows" localSheetId="7">#REF!</definedName>
    <definedName name="dms_030502_03_Rows" localSheetId="6">#REF!</definedName>
    <definedName name="dms_030502_03_Rows">#REF!</definedName>
    <definedName name="dms_030502_03_Values" localSheetId="5">#REF!</definedName>
    <definedName name="dms_030502_03_Values" localSheetId="4">#REF!</definedName>
    <definedName name="dms_030502_03_Values" localSheetId="8">#REF!</definedName>
    <definedName name="dms_030502_03_Values" localSheetId="7">#REF!</definedName>
    <definedName name="dms_030502_03_Values" localSheetId="6">#REF!</definedName>
    <definedName name="dms_030502_03_Values">#REF!</definedName>
    <definedName name="dms_030503_Rows" localSheetId="5">#REF!</definedName>
    <definedName name="dms_030503_Rows" localSheetId="4">#REF!</definedName>
    <definedName name="dms_030503_Rows" localSheetId="8">#REF!</definedName>
    <definedName name="dms_030503_Rows" localSheetId="7">#REF!</definedName>
    <definedName name="dms_030503_Rows" localSheetId="6">#REF!</definedName>
    <definedName name="dms_030503_Rows">#REF!</definedName>
    <definedName name="dms_030503_Values" localSheetId="5">#REF!</definedName>
    <definedName name="dms_030503_Values" localSheetId="4">#REF!</definedName>
    <definedName name="dms_030503_Values" localSheetId="8">#REF!</definedName>
    <definedName name="dms_030503_Values" localSheetId="7">#REF!</definedName>
    <definedName name="dms_030503_Values" localSheetId="6">#REF!</definedName>
    <definedName name="dms_030503_Values">#REF!</definedName>
    <definedName name="dms_030601_01_Rows" localSheetId="5">#REF!</definedName>
    <definedName name="dms_030601_01_Rows" localSheetId="4">#REF!</definedName>
    <definedName name="dms_030601_01_Rows" localSheetId="8">#REF!</definedName>
    <definedName name="dms_030601_01_Rows" localSheetId="7">#REF!</definedName>
    <definedName name="dms_030601_01_Rows" localSheetId="6">#REF!</definedName>
    <definedName name="dms_030601_01_Rows">#REF!</definedName>
    <definedName name="dms_030601_01_Values" localSheetId="5">#REF!</definedName>
    <definedName name="dms_030601_01_Values" localSheetId="4">#REF!</definedName>
    <definedName name="dms_030601_01_Values" localSheetId="8">#REF!</definedName>
    <definedName name="dms_030601_01_Values" localSheetId="7">#REF!</definedName>
    <definedName name="dms_030601_01_Values" localSheetId="6">#REF!</definedName>
    <definedName name="dms_030601_01_Values">#REF!</definedName>
    <definedName name="dms_030601_02_Rows" localSheetId="5">#REF!</definedName>
    <definedName name="dms_030601_02_Rows" localSheetId="4">#REF!</definedName>
    <definedName name="dms_030601_02_Rows" localSheetId="8">#REF!</definedName>
    <definedName name="dms_030601_02_Rows" localSheetId="7">#REF!</definedName>
    <definedName name="dms_030601_02_Rows" localSheetId="6">#REF!</definedName>
    <definedName name="dms_030601_02_Rows">#REF!</definedName>
    <definedName name="dms_030601_02_Values" localSheetId="5">#REF!</definedName>
    <definedName name="dms_030601_02_Values" localSheetId="4">#REF!</definedName>
    <definedName name="dms_030601_02_Values" localSheetId="8">#REF!</definedName>
    <definedName name="dms_030601_02_Values" localSheetId="7">#REF!</definedName>
    <definedName name="dms_030601_02_Values" localSheetId="6">#REF!</definedName>
    <definedName name="dms_030601_02_Values">#REF!</definedName>
    <definedName name="dms_030602_Rows" localSheetId="5">#REF!</definedName>
    <definedName name="dms_030602_Rows" localSheetId="4">#REF!</definedName>
    <definedName name="dms_030602_Rows" localSheetId="8">#REF!</definedName>
    <definedName name="dms_030602_Rows" localSheetId="7">#REF!</definedName>
    <definedName name="dms_030602_Rows" localSheetId="6">#REF!</definedName>
    <definedName name="dms_030602_Rows">#REF!</definedName>
    <definedName name="dms_030602_Values" localSheetId="5">#REF!</definedName>
    <definedName name="dms_030602_Values" localSheetId="4">#REF!</definedName>
    <definedName name="dms_030602_Values" localSheetId="8">#REF!</definedName>
    <definedName name="dms_030602_Values" localSheetId="7">#REF!</definedName>
    <definedName name="dms_030602_Values" localSheetId="6">#REF!</definedName>
    <definedName name="dms_030602_Values">#REF!</definedName>
    <definedName name="dms_030603_Rows" localSheetId="5">#REF!</definedName>
    <definedName name="dms_030603_Rows" localSheetId="4">#REF!</definedName>
    <definedName name="dms_030603_Rows" localSheetId="8">#REF!</definedName>
    <definedName name="dms_030603_Rows" localSheetId="7">#REF!</definedName>
    <definedName name="dms_030603_Rows" localSheetId="6">#REF!</definedName>
    <definedName name="dms_030603_Rows">#REF!</definedName>
    <definedName name="dms_030603_Values" localSheetId="5">#REF!</definedName>
    <definedName name="dms_030603_Values" localSheetId="4">#REF!</definedName>
    <definedName name="dms_030603_Values" localSheetId="8">#REF!</definedName>
    <definedName name="dms_030603_Values" localSheetId="7">#REF!</definedName>
    <definedName name="dms_030603_Values" localSheetId="6">#REF!</definedName>
    <definedName name="dms_030603_Values">#REF!</definedName>
    <definedName name="dms_030604_Rows" localSheetId="5">#REF!</definedName>
    <definedName name="dms_030604_Rows" localSheetId="4">#REF!</definedName>
    <definedName name="dms_030604_Rows" localSheetId="8">#REF!</definedName>
    <definedName name="dms_030604_Rows" localSheetId="7">#REF!</definedName>
    <definedName name="dms_030604_Rows" localSheetId="6">#REF!</definedName>
    <definedName name="dms_030604_Rows">#REF!</definedName>
    <definedName name="dms_030604_Values" localSheetId="5">#REF!</definedName>
    <definedName name="dms_030604_Values" localSheetId="4">#REF!</definedName>
    <definedName name="dms_030604_Values" localSheetId="8">#REF!</definedName>
    <definedName name="dms_030604_Values" localSheetId="7">#REF!</definedName>
    <definedName name="dms_030604_Values" localSheetId="6">#REF!</definedName>
    <definedName name="dms_030604_Values">#REF!</definedName>
    <definedName name="dms_030605_Rows" localSheetId="5">#REF!</definedName>
    <definedName name="dms_030605_Rows" localSheetId="4">#REF!</definedName>
    <definedName name="dms_030605_Rows" localSheetId="8">#REF!</definedName>
    <definedName name="dms_030605_Rows" localSheetId="7">#REF!</definedName>
    <definedName name="dms_030605_Rows" localSheetId="6">#REF!</definedName>
    <definedName name="dms_030605_Rows">#REF!</definedName>
    <definedName name="dms_030605_Values" localSheetId="5">#REF!</definedName>
    <definedName name="dms_030605_Values" localSheetId="4">#REF!</definedName>
    <definedName name="dms_030605_Values" localSheetId="8">#REF!</definedName>
    <definedName name="dms_030605_Values" localSheetId="7">#REF!</definedName>
    <definedName name="dms_030605_Values" localSheetId="6">#REF!</definedName>
    <definedName name="dms_030605_Values">#REF!</definedName>
    <definedName name="dms_030606_01_Rows" localSheetId="5">#REF!</definedName>
    <definedName name="dms_030606_01_Rows" localSheetId="4">#REF!</definedName>
    <definedName name="dms_030606_01_Rows" localSheetId="8">#REF!</definedName>
    <definedName name="dms_030606_01_Rows" localSheetId="7">#REF!</definedName>
    <definedName name="dms_030606_01_Rows" localSheetId="6">#REF!</definedName>
    <definedName name="dms_030606_01_Rows">#REF!</definedName>
    <definedName name="dms_030606_01_Values">'[4]3.6 Quality of services'!$D$28</definedName>
    <definedName name="dms_030606_02_Rows" localSheetId="5">#REF!</definedName>
    <definedName name="dms_030606_02_Rows" localSheetId="4">#REF!</definedName>
    <definedName name="dms_030606_02_Rows" localSheetId="8">#REF!</definedName>
    <definedName name="dms_030606_02_Rows" localSheetId="7">#REF!</definedName>
    <definedName name="dms_030606_02_Rows" localSheetId="6">#REF!</definedName>
    <definedName name="dms_030606_02_Rows">#REF!</definedName>
    <definedName name="dms_030606_02_Values" localSheetId="5">#REF!</definedName>
    <definedName name="dms_030606_02_Values" localSheetId="4">#REF!</definedName>
    <definedName name="dms_030606_02_Values" localSheetId="8">#REF!</definedName>
    <definedName name="dms_030606_02_Values" localSheetId="7">#REF!</definedName>
    <definedName name="dms_030606_02_Values" localSheetId="6">#REF!</definedName>
    <definedName name="dms_030606_02_Values">#REF!</definedName>
    <definedName name="dms_030606_03_Rows" localSheetId="5">#REF!</definedName>
    <definedName name="dms_030606_03_Rows" localSheetId="4">#REF!</definedName>
    <definedName name="dms_030606_03_Rows" localSheetId="8">#REF!</definedName>
    <definedName name="dms_030606_03_Rows" localSheetId="7">#REF!</definedName>
    <definedName name="dms_030606_03_Rows" localSheetId="6">#REF!</definedName>
    <definedName name="dms_030606_03_Rows">#REF!</definedName>
    <definedName name="dms_030606_03_Values" localSheetId="5">#REF!</definedName>
    <definedName name="dms_030606_03_Values" localSheetId="4">#REF!</definedName>
    <definedName name="dms_030606_03_Values" localSheetId="8">#REF!</definedName>
    <definedName name="dms_030606_03_Values" localSheetId="7">#REF!</definedName>
    <definedName name="dms_030606_03_Values" localSheetId="6">#REF!</definedName>
    <definedName name="dms_030606_03_Values">#REF!</definedName>
    <definedName name="dms_030607_01_Rows" localSheetId="5">#REF!</definedName>
    <definedName name="dms_030607_01_Rows" localSheetId="4">#REF!</definedName>
    <definedName name="dms_030607_01_Rows" localSheetId="8">#REF!</definedName>
    <definedName name="dms_030607_01_Rows" localSheetId="7">#REF!</definedName>
    <definedName name="dms_030607_01_Rows" localSheetId="6">#REF!</definedName>
    <definedName name="dms_030607_01_Rows">#REF!</definedName>
    <definedName name="dms_030607_01_Values" localSheetId="5">#REF!</definedName>
    <definedName name="dms_030607_01_Values" localSheetId="4">#REF!</definedName>
    <definedName name="dms_030607_01_Values" localSheetId="8">#REF!</definedName>
    <definedName name="dms_030607_01_Values" localSheetId="7">#REF!</definedName>
    <definedName name="dms_030607_01_Values" localSheetId="6">#REF!</definedName>
    <definedName name="dms_030607_01_Values">#REF!</definedName>
    <definedName name="dms_030607_02_Rows" localSheetId="5">#REF!</definedName>
    <definedName name="dms_030607_02_Rows" localSheetId="4">#REF!</definedName>
    <definedName name="dms_030607_02_Rows" localSheetId="8">#REF!</definedName>
    <definedName name="dms_030607_02_Rows" localSheetId="7">#REF!</definedName>
    <definedName name="dms_030607_02_Rows" localSheetId="6">#REF!</definedName>
    <definedName name="dms_030607_02_Rows">#REF!</definedName>
    <definedName name="dms_030607_02_Values" localSheetId="5">#REF!</definedName>
    <definedName name="dms_030607_02_Values" localSheetId="4">#REF!</definedName>
    <definedName name="dms_030607_02_Values" localSheetId="8">#REF!</definedName>
    <definedName name="dms_030607_02_Values" localSheetId="7">#REF!</definedName>
    <definedName name="dms_030607_02_Values" localSheetId="6">#REF!</definedName>
    <definedName name="dms_030607_02_Values">#REF!</definedName>
    <definedName name="dms_030607_03_Rows" localSheetId="5">#REF!</definedName>
    <definedName name="dms_030607_03_Rows" localSheetId="4">#REF!</definedName>
    <definedName name="dms_030607_03_Rows" localSheetId="8">#REF!</definedName>
    <definedName name="dms_030607_03_Rows" localSheetId="7">#REF!</definedName>
    <definedName name="dms_030607_03_Rows" localSheetId="6">#REF!</definedName>
    <definedName name="dms_030607_03_Rows">#REF!</definedName>
    <definedName name="dms_030607_03_Values" localSheetId="5">#REF!</definedName>
    <definedName name="dms_030607_03_Values" localSheetId="4">#REF!</definedName>
    <definedName name="dms_030607_03_Values" localSheetId="8">#REF!</definedName>
    <definedName name="dms_030607_03_Values" localSheetId="7">#REF!</definedName>
    <definedName name="dms_030607_03_Values" localSheetId="6">#REF!</definedName>
    <definedName name="dms_030607_03_Values">#REF!</definedName>
    <definedName name="dms_030607_04_Rows" localSheetId="5">#REF!</definedName>
    <definedName name="dms_030607_04_Rows" localSheetId="4">#REF!</definedName>
    <definedName name="dms_030607_04_Rows" localSheetId="8">#REF!</definedName>
    <definedName name="dms_030607_04_Rows" localSheetId="7">#REF!</definedName>
    <definedName name="dms_030607_04_Rows" localSheetId="6">#REF!</definedName>
    <definedName name="dms_030607_04_Rows">#REF!</definedName>
    <definedName name="dms_030607_04_Values" localSheetId="5">#REF!</definedName>
    <definedName name="dms_030607_04_Values" localSheetId="4">#REF!</definedName>
    <definedName name="dms_030607_04_Values" localSheetId="8">#REF!</definedName>
    <definedName name="dms_030607_04_Values" localSheetId="7">#REF!</definedName>
    <definedName name="dms_030607_04_Values" localSheetId="6">#REF!</definedName>
    <definedName name="dms_030607_04_Values">#REF!</definedName>
    <definedName name="dms_030609_01_Rows" localSheetId="5">#REF!</definedName>
    <definedName name="dms_030609_01_Rows" localSheetId="4">#REF!</definedName>
    <definedName name="dms_030609_01_Rows" localSheetId="8">#REF!</definedName>
    <definedName name="dms_030609_01_Rows" localSheetId="7">#REF!</definedName>
    <definedName name="dms_030609_01_Rows" localSheetId="6">#REF!</definedName>
    <definedName name="dms_030609_01_Rows">#REF!</definedName>
    <definedName name="dms_030609_01_Values" localSheetId="5">#REF!</definedName>
    <definedName name="dms_030609_01_Values" localSheetId="4">#REF!</definedName>
    <definedName name="dms_030609_01_Values" localSheetId="8">#REF!</definedName>
    <definedName name="dms_030609_01_Values" localSheetId="7">#REF!</definedName>
    <definedName name="dms_030609_01_Values" localSheetId="6">#REF!</definedName>
    <definedName name="dms_030609_01_Values">#REF!</definedName>
    <definedName name="dms_030609_02_Values" localSheetId="5">#REF!</definedName>
    <definedName name="dms_030609_02_Values" localSheetId="4">#REF!</definedName>
    <definedName name="dms_030609_02_Values" localSheetId="8">#REF!</definedName>
    <definedName name="dms_030609_02_Values" localSheetId="7">#REF!</definedName>
    <definedName name="dms_030609_02_Values" localSheetId="6">#REF!</definedName>
    <definedName name="dms_030609_02_Values">#REF!</definedName>
    <definedName name="dms_030701_01_Rows" localSheetId="5">#REF!</definedName>
    <definedName name="dms_030701_01_Rows" localSheetId="4">#REF!</definedName>
    <definedName name="dms_030701_01_Rows" localSheetId="8">#REF!</definedName>
    <definedName name="dms_030701_01_Rows" localSheetId="7">#REF!</definedName>
    <definedName name="dms_030701_01_Rows" localSheetId="6">#REF!</definedName>
    <definedName name="dms_030701_01_Rows">#REF!</definedName>
    <definedName name="dms_030701_01_Values" localSheetId="5">#REF!</definedName>
    <definedName name="dms_030701_01_Values" localSheetId="4">#REF!</definedName>
    <definedName name="dms_030701_01_Values" localSheetId="8">#REF!</definedName>
    <definedName name="dms_030701_01_Values" localSheetId="7">#REF!</definedName>
    <definedName name="dms_030701_01_Values" localSheetId="6">#REF!</definedName>
    <definedName name="dms_030701_01_Values">#REF!</definedName>
    <definedName name="dms_030702_01_Rows" localSheetId="5">#REF!</definedName>
    <definedName name="dms_030702_01_Rows" localSheetId="4">#REF!</definedName>
    <definedName name="dms_030702_01_Rows" localSheetId="8">#REF!</definedName>
    <definedName name="dms_030702_01_Rows" localSheetId="7">#REF!</definedName>
    <definedName name="dms_030702_01_Rows" localSheetId="6">#REF!</definedName>
    <definedName name="dms_030702_01_Rows">#REF!</definedName>
    <definedName name="dms_030702_01_Values" localSheetId="5">#REF!</definedName>
    <definedName name="dms_030702_01_Values" localSheetId="4">#REF!</definedName>
    <definedName name="dms_030702_01_Values" localSheetId="8">#REF!</definedName>
    <definedName name="dms_030702_01_Values" localSheetId="7">#REF!</definedName>
    <definedName name="dms_030702_01_Values" localSheetId="6">#REF!</definedName>
    <definedName name="dms_030702_01_Values">#REF!</definedName>
    <definedName name="dms_030703_01_Rows" localSheetId="5">#REF!</definedName>
    <definedName name="dms_030703_01_Rows" localSheetId="4">#REF!</definedName>
    <definedName name="dms_030703_01_Rows" localSheetId="8">#REF!</definedName>
    <definedName name="dms_030703_01_Rows" localSheetId="7">#REF!</definedName>
    <definedName name="dms_030703_01_Rows" localSheetId="6">#REF!</definedName>
    <definedName name="dms_030703_01_Rows">#REF!</definedName>
    <definedName name="dms_030703_01_Values" localSheetId="5">#REF!</definedName>
    <definedName name="dms_030703_01_Values" localSheetId="4">#REF!</definedName>
    <definedName name="dms_030703_01_Values" localSheetId="8">#REF!</definedName>
    <definedName name="dms_030703_01_Values" localSheetId="7">#REF!</definedName>
    <definedName name="dms_030703_01_Values" localSheetId="6">#REF!</definedName>
    <definedName name="dms_030703_01_Values">#REF!</definedName>
    <definedName name="dms_040101_Rows" localSheetId="5">#REF!</definedName>
    <definedName name="dms_040101_Rows" localSheetId="4">#REF!</definedName>
    <definedName name="dms_040101_Rows" localSheetId="8">#REF!</definedName>
    <definedName name="dms_040101_Rows" localSheetId="7">#REF!</definedName>
    <definedName name="dms_040101_Rows" localSheetId="6">#REF!</definedName>
    <definedName name="dms_040101_Rows">#REF!</definedName>
    <definedName name="dms_040101_Values" localSheetId="5">#REF!</definedName>
    <definedName name="dms_040101_Values" localSheetId="4">#REF!</definedName>
    <definedName name="dms_040101_Values" localSheetId="8">#REF!</definedName>
    <definedName name="dms_040101_Values" localSheetId="7">#REF!</definedName>
    <definedName name="dms_040101_Values" localSheetId="6">#REF!</definedName>
    <definedName name="dms_040101_Values">#REF!</definedName>
    <definedName name="dms_040102_01_Rows" localSheetId="5">#REF!</definedName>
    <definedName name="dms_040102_01_Rows" localSheetId="4">#REF!</definedName>
    <definedName name="dms_040102_01_Rows" localSheetId="8">#REF!</definedName>
    <definedName name="dms_040102_01_Rows" localSheetId="7">#REF!</definedName>
    <definedName name="dms_040102_01_Rows" localSheetId="6">#REF!</definedName>
    <definedName name="dms_040102_01_Rows">#REF!</definedName>
    <definedName name="dms_040102_01_Values" localSheetId="5">#REF!</definedName>
    <definedName name="dms_040102_01_Values" localSheetId="4">#REF!</definedName>
    <definedName name="dms_040102_01_Values" localSheetId="8">#REF!</definedName>
    <definedName name="dms_040102_01_Values" localSheetId="7">#REF!</definedName>
    <definedName name="dms_040102_01_Values" localSheetId="6">#REF!</definedName>
    <definedName name="dms_040102_01_Values">#REF!</definedName>
    <definedName name="dms_040102_02_Values" localSheetId="5">#REF!</definedName>
    <definedName name="dms_040102_02_Values" localSheetId="4">#REF!</definedName>
    <definedName name="dms_040102_02_Values" localSheetId="8">#REF!</definedName>
    <definedName name="dms_040102_02_Values" localSheetId="7">#REF!</definedName>
    <definedName name="dms_040102_02_Values" localSheetId="6">#REF!</definedName>
    <definedName name="dms_040102_02_Values">#REF!</definedName>
    <definedName name="dms_040102_03_Values" localSheetId="5">#REF!</definedName>
    <definedName name="dms_040102_03_Values" localSheetId="4">#REF!</definedName>
    <definedName name="dms_040102_03_Values" localSheetId="8">#REF!</definedName>
    <definedName name="dms_040102_03_Values" localSheetId="7">#REF!</definedName>
    <definedName name="dms_040102_03_Values" localSheetId="6">#REF!</definedName>
    <definedName name="dms_040102_03_Values">#REF!</definedName>
    <definedName name="dms_040102_04_Rows" localSheetId="5">#REF!</definedName>
    <definedName name="dms_040102_04_Rows" localSheetId="4">#REF!</definedName>
    <definedName name="dms_040102_04_Rows" localSheetId="8">#REF!</definedName>
    <definedName name="dms_040102_04_Rows" localSheetId="7">#REF!</definedName>
    <definedName name="dms_040102_04_Rows" localSheetId="6">#REF!</definedName>
    <definedName name="dms_040102_04_Rows">#REF!</definedName>
    <definedName name="dms_040102_04_Values" localSheetId="5">#REF!</definedName>
    <definedName name="dms_040102_04_Values" localSheetId="4">#REF!</definedName>
    <definedName name="dms_040102_04_Values" localSheetId="8">#REF!</definedName>
    <definedName name="dms_040102_04_Values" localSheetId="7">#REF!</definedName>
    <definedName name="dms_040102_04_Values" localSheetId="6">#REF!</definedName>
    <definedName name="dms_040102_04_Values">#REF!</definedName>
    <definedName name="dms_040103_01_Rows" localSheetId="5">#REF!</definedName>
    <definedName name="dms_040103_01_Rows" localSheetId="4">#REF!</definedName>
    <definedName name="dms_040103_01_Rows" localSheetId="8">#REF!</definedName>
    <definedName name="dms_040103_01_Rows" localSheetId="7">#REF!</definedName>
    <definedName name="dms_040103_01_Rows" localSheetId="6">#REF!</definedName>
    <definedName name="dms_040103_01_Rows">#REF!</definedName>
    <definedName name="dms_040103_01_Values" localSheetId="5">#REF!</definedName>
    <definedName name="dms_040103_01_Values" localSheetId="4">#REF!</definedName>
    <definedName name="dms_040103_01_Values" localSheetId="8">#REF!</definedName>
    <definedName name="dms_040103_01_Values" localSheetId="7">#REF!</definedName>
    <definedName name="dms_040103_01_Values" localSheetId="6">#REF!</definedName>
    <definedName name="dms_040103_01_Values">#REF!</definedName>
    <definedName name="dms_040103_02_Rows" localSheetId="5">#REF!</definedName>
    <definedName name="dms_040103_02_Rows" localSheetId="4">#REF!</definedName>
    <definedName name="dms_040103_02_Rows" localSheetId="8">#REF!</definedName>
    <definedName name="dms_040103_02_Rows" localSheetId="7">#REF!</definedName>
    <definedName name="dms_040103_02_Rows" localSheetId="6">#REF!</definedName>
    <definedName name="dms_040103_02_Rows">#REF!</definedName>
    <definedName name="dms_040103_02_Values" localSheetId="5">#REF!</definedName>
    <definedName name="dms_040103_02_Values" localSheetId="4">#REF!</definedName>
    <definedName name="dms_040103_02_Values" localSheetId="8">#REF!</definedName>
    <definedName name="dms_040103_02_Values" localSheetId="7">#REF!</definedName>
    <definedName name="dms_040103_02_Values" localSheetId="6">#REF!</definedName>
    <definedName name="dms_040103_02_Values">#REF!</definedName>
    <definedName name="dms_040103_03_Rows" localSheetId="5">#REF!</definedName>
    <definedName name="dms_040103_03_Rows" localSheetId="4">#REF!</definedName>
    <definedName name="dms_040103_03_Rows" localSheetId="8">#REF!</definedName>
    <definedName name="dms_040103_03_Rows" localSheetId="7">#REF!</definedName>
    <definedName name="dms_040103_03_Rows" localSheetId="6">#REF!</definedName>
    <definedName name="dms_040103_03_Rows">#REF!</definedName>
    <definedName name="dms_040103_03_Values" localSheetId="5">#REF!</definedName>
    <definedName name="dms_040103_03_Values" localSheetId="4">#REF!</definedName>
    <definedName name="dms_040103_03_Values" localSheetId="8">#REF!</definedName>
    <definedName name="dms_040103_03_Values" localSheetId="7">#REF!</definedName>
    <definedName name="dms_040103_03_Values" localSheetId="6">#REF!</definedName>
    <definedName name="dms_040103_03_Values">#REF!</definedName>
    <definedName name="dms_040104_01_Rows" localSheetId="4">#REF!</definedName>
    <definedName name="dms_040104_01_Rows">#REF!</definedName>
    <definedName name="dms_040104_01_Values" localSheetId="4">#REF!</definedName>
    <definedName name="dms_040104_01_Values">#REF!</definedName>
    <definedName name="dms_040104_02_Values" localSheetId="4">#REF!</definedName>
    <definedName name="dms_040104_02_Values">#REF!</definedName>
    <definedName name="dms_040201_01_Rows" localSheetId="5">#REF!</definedName>
    <definedName name="dms_040201_01_Rows" localSheetId="4">#REF!</definedName>
    <definedName name="dms_040201_01_Rows" localSheetId="8">#REF!</definedName>
    <definedName name="dms_040201_01_Rows" localSheetId="7">#REF!</definedName>
    <definedName name="dms_040201_01_Rows" localSheetId="6">#REF!</definedName>
    <definedName name="dms_040201_01_Rows">#REF!</definedName>
    <definedName name="dms_040201_01_Values" localSheetId="5">#REF!</definedName>
    <definedName name="dms_040201_01_Values" localSheetId="4">#REF!</definedName>
    <definedName name="dms_040201_01_Values" localSheetId="8">#REF!</definedName>
    <definedName name="dms_040201_01_Values" localSheetId="7">#REF!</definedName>
    <definedName name="dms_040201_01_Values" localSheetId="6">#REF!</definedName>
    <definedName name="dms_040201_01_Values">#REF!</definedName>
    <definedName name="dms_040201_02_Values" localSheetId="5">#REF!</definedName>
    <definedName name="dms_040201_02_Values" localSheetId="4">#REF!</definedName>
    <definedName name="dms_040201_02_Values" localSheetId="8">#REF!</definedName>
    <definedName name="dms_040201_02_Values" localSheetId="7">#REF!</definedName>
    <definedName name="dms_040201_02_Values" localSheetId="6">#REF!</definedName>
    <definedName name="dms_040201_02_Values">#REF!</definedName>
    <definedName name="dms_040201_03_Values" localSheetId="5">#REF!</definedName>
    <definedName name="dms_040201_03_Values" localSheetId="4">#REF!</definedName>
    <definedName name="dms_040201_03_Values" localSheetId="8">#REF!</definedName>
    <definedName name="dms_040201_03_Values" localSheetId="7">#REF!</definedName>
    <definedName name="dms_040201_03_Values" localSheetId="6">#REF!</definedName>
    <definedName name="dms_040201_03_Values">#REF!</definedName>
    <definedName name="dms_040202_01_Exp_Rows" localSheetId="5">#REF!</definedName>
    <definedName name="dms_040202_01_Exp_Rows" localSheetId="4">#REF!</definedName>
    <definedName name="dms_040202_01_Exp_Rows" localSheetId="8">#REF!</definedName>
    <definedName name="dms_040202_01_Exp_Rows" localSheetId="7">#REF!</definedName>
    <definedName name="dms_040202_01_Exp_Rows" localSheetId="6">#REF!</definedName>
    <definedName name="dms_040202_01_Exp_Rows">#REF!</definedName>
    <definedName name="dms_040202_01_Exp_Values" localSheetId="5">#REF!</definedName>
    <definedName name="dms_040202_01_Exp_Values" localSheetId="4">#REF!</definedName>
    <definedName name="dms_040202_01_Exp_Values" localSheetId="8">#REF!</definedName>
    <definedName name="dms_040202_01_Exp_Values" localSheetId="7">#REF!</definedName>
    <definedName name="dms_040202_01_Exp_Values" localSheetId="6">#REF!</definedName>
    <definedName name="dms_040202_01_Exp_Values">#REF!</definedName>
    <definedName name="dms_040202_01_Vol_Values" localSheetId="5">#REF!</definedName>
    <definedName name="dms_040202_01_Vol_Values" localSheetId="4">#REF!</definedName>
    <definedName name="dms_040202_01_Vol_Values" localSheetId="8">#REF!</definedName>
    <definedName name="dms_040202_01_Vol_Values" localSheetId="7">#REF!</definedName>
    <definedName name="dms_040202_01_Vol_Values" localSheetId="6">#REF!</definedName>
    <definedName name="dms_040202_01_Vol_Values">#REF!</definedName>
    <definedName name="dms_040202_02_Exp_Values" localSheetId="5">#REF!</definedName>
    <definedName name="dms_040202_02_Exp_Values" localSheetId="4">#REF!</definedName>
    <definedName name="dms_040202_02_Exp_Values" localSheetId="8">#REF!</definedName>
    <definedName name="dms_040202_02_Exp_Values" localSheetId="7">#REF!</definedName>
    <definedName name="dms_040202_02_Exp_Values" localSheetId="6">#REF!</definedName>
    <definedName name="dms_040202_02_Exp_Values">#REF!</definedName>
    <definedName name="dms_040202_02_Vol_Values" localSheetId="5">#REF!</definedName>
    <definedName name="dms_040202_02_Vol_Values" localSheetId="4">#REF!</definedName>
    <definedName name="dms_040202_02_Vol_Values" localSheetId="8">#REF!</definedName>
    <definedName name="dms_040202_02_Vol_Values" localSheetId="7">#REF!</definedName>
    <definedName name="dms_040202_02_Vol_Values" localSheetId="6">#REF!</definedName>
    <definedName name="dms_040202_02_Vol_Values">#REF!</definedName>
    <definedName name="dms_040202_03_Exp_Values" localSheetId="5">#REF!</definedName>
    <definedName name="dms_040202_03_Exp_Values" localSheetId="4">#REF!</definedName>
    <definedName name="dms_040202_03_Exp_Values" localSheetId="8">#REF!</definedName>
    <definedName name="dms_040202_03_Exp_Values" localSheetId="7">#REF!</definedName>
    <definedName name="dms_040202_03_Exp_Values" localSheetId="6">#REF!</definedName>
    <definedName name="dms_040202_03_Exp_Values">#REF!</definedName>
    <definedName name="dms_040202_03_Vol_Values" localSheetId="5">#REF!</definedName>
    <definedName name="dms_040202_03_Vol_Values" localSheetId="4">#REF!</definedName>
    <definedName name="dms_040202_03_Vol_Values" localSheetId="8">#REF!</definedName>
    <definedName name="dms_040202_03_Vol_Values" localSheetId="7">#REF!</definedName>
    <definedName name="dms_040202_03_Vol_Values" localSheetId="6">#REF!</definedName>
    <definedName name="dms_040202_03_Vol_Values">#REF!</definedName>
    <definedName name="dms_040202_04_Exp_Values" localSheetId="5">#REF!</definedName>
    <definedName name="dms_040202_04_Exp_Values" localSheetId="4">#REF!</definedName>
    <definedName name="dms_040202_04_Exp_Values" localSheetId="8">#REF!</definedName>
    <definedName name="dms_040202_04_Exp_Values" localSheetId="7">#REF!</definedName>
    <definedName name="dms_040202_04_Exp_Values" localSheetId="6">#REF!</definedName>
    <definedName name="dms_040202_04_Exp_Values">#REF!</definedName>
    <definedName name="dms_040202_04_Vol_Values" localSheetId="5">#REF!</definedName>
    <definedName name="dms_040202_04_Vol_Values" localSheetId="4">#REF!</definedName>
    <definedName name="dms_040202_04_Vol_Values" localSheetId="8">#REF!</definedName>
    <definedName name="dms_040202_04_Vol_Values" localSheetId="7">#REF!</definedName>
    <definedName name="dms_040202_04_Vol_Values" localSheetId="6">#REF!</definedName>
    <definedName name="dms_040202_04_Vol_Values">#REF!</definedName>
    <definedName name="dms_040202_05_Exp_Values" localSheetId="5">#REF!</definedName>
    <definedName name="dms_040202_05_Exp_Values" localSheetId="4">#REF!</definedName>
    <definedName name="dms_040202_05_Exp_Values" localSheetId="8">#REF!</definedName>
    <definedName name="dms_040202_05_Exp_Values" localSheetId="7">#REF!</definedName>
    <definedName name="dms_040202_05_Exp_Values" localSheetId="6">#REF!</definedName>
    <definedName name="dms_040202_05_Exp_Values">#REF!</definedName>
    <definedName name="dms_040202_05_Vol_Values" localSheetId="5">#REF!</definedName>
    <definedName name="dms_040202_05_Vol_Values" localSheetId="4">#REF!</definedName>
    <definedName name="dms_040202_05_Vol_Values" localSheetId="8">#REF!</definedName>
    <definedName name="dms_040202_05_Vol_Values" localSheetId="7">#REF!</definedName>
    <definedName name="dms_040202_05_Vol_Values" localSheetId="6">#REF!</definedName>
    <definedName name="dms_040202_05_Vol_Values">#REF!</definedName>
    <definedName name="dms_040202_06_Exp_Values" localSheetId="5">#REF!</definedName>
    <definedName name="dms_040202_06_Exp_Values" localSheetId="4">#REF!</definedName>
    <definedName name="dms_040202_06_Exp_Values" localSheetId="8">#REF!</definedName>
    <definedName name="dms_040202_06_Exp_Values" localSheetId="7">#REF!</definedName>
    <definedName name="dms_040202_06_Exp_Values" localSheetId="6">#REF!</definedName>
    <definedName name="dms_040202_06_Exp_Values">#REF!</definedName>
    <definedName name="dms_040202_06_Vol_Values" localSheetId="5">#REF!</definedName>
    <definedName name="dms_040202_06_Vol_Values" localSheetId="4">#REF!</definedName>
    <definedName name="dms_040202_06_Vol_Values" localSheetId="8">#REF!</definedName>
    <definedName name="dms_040202_06_Vol_Values" localSheetId="7">#REF!</definedName>
    <definedName name="dms_040202_06_Vol_Values" localSheetId="6">#REF!</definedName>
    <definedName name="dms_040202_06_Vol_Values">#REF!</definedName>
    <definedName name="dms_040202_07_Exp_Values" localSheetId="5">#REF!</definedName>
    <definedName name="dms_040202_07_Exp_Values" localSheetId="4">#REF!</definedName>
    <definedName name="dms_040202_07_Exp_Values" localSheetId="8">#REF!</definedName>
    <definedName name="dms_040202_07_Exp_Values" localSheetId="7">#REF!</definedName>
    <definedName name="dms_040202_07_Exp_Values" localSheetId="6">#REF!</definedName>
    <definedName name="dms_040202_07_Exp_Values">#REF!</definedName>
    <definedName name="dms_040202_07_Vol_Values" localSheetId="5">#REF!</definedName>
    <definedName name="dms_040202_07_Vol_Values" localSheetId="4">#REF!</definedName>
    <definedName name="dms_040202_07_Vol_Values" localSheetId="8">#REF!</definedName>
    <definedName name="dms_040202_07_Vol_Values" localSheetId="7">#REF!</definedName>
    <definedName name="dms_040202_07_Vol_Values" localSheetId="6">#REF!</definedName>
    <definedName name="dms_040202_07_Vol_Values">#REF!</definedName>
    <definedName name="dms_040202_08_Exp_Values" localSheetId="5">#REF!</definedName>
    <definedName name="dms_040202_08_Exp_Values" localSheetId="4">#REF!</definedName>
    <definedName name="dms_040202_08_Exp_Values" localSheetId="8">#REF!</definedName>
    <definedName name="dms_040202_08_Exp_Values" localSheetId="7">#REF!</definedName>
    <definedName name="dms_040202_08_Exp_Values" localSheetId="6">#REF!</definedName>
    <definedName name="dms_040202_08_Exp_Values">#REF!</definedName>
    <definedName name="dms_040202_08_Vol_Values" localSheetId="5">#REF!</definedName>
    <definedName name="dms_040202_08_Vol_Values" localSheetId="4">#REF!</definedName>
    <definedName name="dms_040202_08_Vol_Values" localSheetId="8">#REF!</definedName>
    <definedName name="dms_040202_08_Vol_Values" localSheetId="7">#REF!</definedName>
    <definedName name="dms_040202_08_Vol_Values" localSheetId="6">#REF!</definedName>
    <definedName name="dms_040202_08_Vol_Values">#REF!</definedName>
    <definedName name="dms_040202_09_Exp_Rows" localSheetId="5">#REF!</definedName>
    <definedName name="dms_040202_09_Exp_Rows" localSheetId="4">#REF!</definedName>
    <definedName name="dms_040202_09_Exp_Rows" localSheetId="8">#REF!</definedName>
    <definedName name="dms_040202_09_Exp_Rows" localSheetId="7">#REF!</definedName>
    <definedName name="dms_040202_09_Exp_Rows" localSheetId="6">#REF!</definedName>
    <definedName name="dms_040202_09_Exp_Rows">#REF!</definedName>
    <definedName name="dms_040202_09_Exp_Values" localSheetId="5">#REF!</definedName>
    <definedName name="dms_040202_09_Exp_Values" localSheetId="4">#REF!</definedName>
    <definedName name="dms_040202_09_Exp_Values" localSheetId="8">#REF!</definedName>
    <definedName name="dms_040202_09_Exp_Values" localSheetId="7">#REF!</definedName>
    <definedName name="dms_040202_09_Exp_Values" localSheetId="6">#REF!</definedName>
    <definedName name="dms_040202_09_Exp_Values">#REF!</definedName>
    <definedName name="dms_040202_09_Vol_Values" localSheetId="5">#REF!</definedName>
    <definedName name="dms_040202_09_Vol_Values" localSheetId="4">#REF!</definedName>
    <definedName name="dms_040202_09_Vol_Values" localSheetId="8">#REF!</definedName>
    <definedName name="dms_040202_09_Vol_Values" localSheetId="7">#REF!</definedName>
    <definedName name="dms_040202_09_Vol_Values" localSheetId="6">#REF!</definedName>
    <definedName name="dms_040202_09_Vol_Values">#REF!</definedName>
    <definedName name="dms_040202_10_Exp_Rows" localSheetId="5">#REF!</definedName>
    <definedName name="dms_040202_10_Exp_Rows" localSheetId="4">#REF!</definedName>
    <definedName name="dms_040202_10_Exp_Rows" localSheetId="8">#REF!</definedName>
    <definedName name="dms_040202_10_Exp_Rows" localSheetId="7">#REF!</definedName>
    <definedName name="dms_040202_10_Exp_Rows" localSheetId="6">#REF!</definedName>
    <definedName name="dms_040202_10_Exp_Rows">#REF!</definedName>
    <definedName name="dms_040202_10_Exp_Values" localSheetId="5">#REF!</definedName>
    <definedName name="dms_040202_10_Exp_Values" localSheetId="4">#REF!</definedName>
    <definedName name="dms_040202_10_Exp_Values" localSheetId="8">#REF!</definedName>
    <definedName name="dms_040202_10_Exp_Values" localSheetId="7">#REF!</definedName>
    <definedName name="dms_040202_10_Exp_Values" localSheetId="6">#REF!</definedName>
    <definedName name="dms_040202_10_Exp_Values">#REF!</definedName>
    <definedName name="dms_040202_10_Vol_Values" localSheetId="5">#REF!</definedName>
    <definedName name="dms_040202_10_Vol_Values" localSheetId="4">#REF!</definedName>
    <definedName name="dms_040202_10_Vol_Values" localSheetId="8">#REF!</definedName>
    <definedName name="dms_040202_10_Vol_Values" localSheetId="7">#REF!</definedName>
    <definedName name="dms_040202_10_Vol_Values" localSheetId="6">#REF!</definedName>
    <definedName name="dms_040202_10_Vol_Values">#REF!</definedName>
    <definedName name="dms_040202_11_Exp_Rows" localSheetId="5">#REF!</definedName>
    <definedName name="dms_040202_11_Exp_Rows" localSheetId="4">#REF!</definedName>
    <definedName name="dms_040202_11_Exp_Rows" localSheetId="8">#REF!</definedName>
    <definedName name="dms_040202_11_Exp_Rows" localSheetId="7">#REF!</definedName>
    <definedName name="dms_040202_11_Exp_Rows" localSheetId="6">#REF!</definedName>
    <definedName name="dms_040202_11_Exp_Rows">#REF!</definedName>
    <definedName name="dms_040202_11_Exp_Values" localSheetId="5">#REF!</definedName>
    <definedName name="dms_040202_11_Exp_Values" localSheetId="4">#REF!</definedName>
    <definedName name="dms_040202_11_Exp_Values" localSheetId="8">#REF!</definedName>
    <definedName name="dms_040202_11_Exp_Values" localSheetId="7">#REF!</definedName>
    <definedName name="dms_040202_11_Exp_Values" localSheetId="6">#REF!</definedName>
    <definedName name="dms_040202_11_Exp_Values">#REF!</definedName>
    <definedName name="dms_040202_11_Vol_Values" localSheetId="5">#REF!</definedName>
    <definedName name="dms_040202_11_Vol_Values" localSheetId="4">#REF!</definedName>
    <definedName name="dms_040202_11_Vol_Values" localSheetId="8">#REF!</definedName>
    <definedName name="dms_040202_11_Vol_Values" localSheetId="7">#REF!</definedName>
    <definedName name="dms_040202_11_Vol_Values" localSheetId="6">#REF!</definedName>
    <definedName name="dms_040202_11_Vol_Values">#REF!</definedName>
    <definedName name="dms_040202_12_Exp_Values" localSheetId="5">#REF!</definedName>
    <definedName name="dms_040202_12_Exp_Values" localSheetId="4">#REF!</definedName>
    <definedName name="dms_040202_12_Exp_Values" localSheetId="8">#REF!</definedName>
    <definedName name="dms_040202_12_Exp_Values" localSheetId="7">#REF!</definedName>
    <definedName name="dms_040202_12_Exp_Values" localSheetId="6">#REF!</definedName>
    <definedName name="dms_040202_12_Exp_Values">#REF!</definedName>
    <definedName name="dms_040202_12_Vol_Values" localSheetId="5">#REF!</definedName>
    <definedName name="dms_040202_12_Vol_Values" localSheetId="4">#REF!</definedName>
    <definedName name="dms_040202_12_Vol_Values" localSheetId="8">#REF!</definedName>
    <definedName name="dms_040202_12_Vol_Values" localSheetId="7">#REF!</definedName>
    <definedName name="dms_040202_12_Vol_Values" localSheetId="6">#REF!</definedName>
    <definedName name="dms_040202_12_Vol_Values">#REF!</definedName>
    <definedName name="dms_040202_13_Exp_Values" localSheetId="5">#REF!</definedName>
    <definedName name="dms_040202_13_Exp_Values" localSheetId="4">#REF!</definedName>
    <definedName name="dms_040202_13_Exp_Values" localSheetId="8">#REF!</definedName>
    <definedName name="dms_040202_13_Exp_Values" localSheetId="7">#REF!</definedName>
    <definedName name="dms_040202_13_Exp_Values" localSheetId="6">#REF!</definedName>
    <definedName name="dms_040202_13_Exp_Values">#REF!</definedName>
    <definedName name="dms_040202_13_Vol_Values" localSheetId="5">#REF!</definedName>
    <definedName name="dms_040202_13_Vol_Values" localSheetId="4">#REF!</definedName>
    <definedName name="dms_040202_13_Vol_Values" localSheetId="8">#REF!</definedName>
    <definedName name="dms_040202_13_Vol_Values" localSheetId="7">#REF!</definedName>
    <definedName name="dms_040202_13_Vol_Values" localSheetId="6">#REF!</definedName>
    <definedName name="dms_040202_13_Vol_Values">#REF!</definedName>
    <definedName name="dms_040202_14_Exp_Values" localSheetId="5">#REF!</definedName>
    <definedName name="dms_040202_14_Exp_Values" localSheetId="4">#REF!</definedName>
    <definedName name="dms_040202_14_Exp_Values" localSheetId="8">#REF!</definedName>
    <definedName name="dms_040202_14_Exp_Values" localSheetId="7">#REF!</definedName>
    <definedName name="dms_040202_14_Exp_Values" localSheetId="6">#REF!</definedName>
    <definedName name="dms_040202_14_Exp_Values">#REF!</definedName>
    <definedName name="dms_040202_14_Vol_Values" localSheetId="5">#REF!</definedName>
    <definedName name="dms_040202_14_Vol_Values" localSheetId="4">#REF!</definedName>
    <definedName name="dms_040202_14_Vol_Values" localSheetId="8">#REF!</definedName>
    <definedName name="dms_040202_14_Vol_Values" localSheetId="7">#REF!</definedName>
    <definedName name="dms_040202_14_Vol_Values" localSheetId="6">#REF!</definedName>
    <definedName name="dms_040202_14_Vol_Values">#REF!</definedName>
    <definedName name="dms_040202_15_Exp_Values" localSheetId="5">#REF!</definedName>
    <definedName name="dms_040202_15_Exp_Values" localSheetId="4">#REF!</definedName>
    <definedName name="dms_040202_15_Exp_Values" localSheetId="8">#REF!</definedName>
    <definedName name="dms_040202_15_Exp_Values" localSheetId="7">#REF!</definedName>
    <definedName name="dms_040202_15_Exp_Values" localSheetId="6">#REF!</definedName>
    <definedName name="dms_040202_15_Exp_Values">#REF!</definedName>
    <definedName name="dms_040202_15_Vol_Values" localSheetId="5">#REF!</definedName>
    <definedName name="dms_040202_15_Vol_Values" localSheetId="4">#REF!</definedName>
    <definedName name="dms_040202_15_Vol_Values" localSheetId="8">#REF!</definedName>
    <definedName name="dms_040202_15_Vol_Values" localSheetId="7">#REF!</definedName>
    <definedName name="dms_040202_15_Vol_Values" localSheetId="6">#REF!</definedName>
    <definedName name="dms_040202_15_Vol_Values">#REF!</definedName>
    <definedName name="dms_040301_01_Exp_Values" localSheetId="5">#REF!</definedName>
    <definedName name="dms_040301_01_Exp_Values" localSheetId="4">#REF!</definedName>
    <definedName name="dms_040301_01_Exp_Values" localSheetId="8">#REF!</definedName>
    <definedName name="dms_040301_01_Exp_Values" localSheetId="7">#REF!</definedName>
    <definedName name="dms_040301_01_Exp_Values" localSheetId="6">#REF!</definedName>
    <definedName name="dms_040301_01_Exp_Values">#REF!</definedName>
    <definedName name="dms_040301_01_Rows" localSheetId="5">#REF!</definedName>
    <definedName name="dms_040301_01_Rows" localSheetId="4">#REF!</definedName>
    <definedName name="dms_040301_01_Rows" localSheetId="8">#REF!</definedName>
    <definedName name="dms_040301_01_Rows" localSheetId="7">#REF!</definedName>
    <definedName name="dms_040301_01_Rows" localSheetId="6">#REF!</definedName>
    <definedName name="dms_040301_01_Rows">#REF!</definedName>
    <definedName name="dms_040301_01_Vol_Values" localSheetId="5">#REF!</definedName>
    <definedName name="dms_040301_01_Vol_Values" localSheetId="4">#REF!</definedName>
    <definedName name="dms_040301_01_Vol_Values" localSheetId="8">#REF!</definedName>
    <definedName name="dms_040301_01_Vol_Values" localSheetId="7">#REF!</definedName>
    <definedName name="dms_040301_01_Vol_Values" localSheetId="6">#REF!</definedName>
    <definedName name="dms_040301_01_Vol_Values">#REF!</definedName>
    <definedName name="dms_040301_02_Exp_Values" localSheetId="5">#REF!</definedName>
    <definedName name="dms_040301_02_Exp_Values" localSheetId="4">#REF!</definedName>
    <definedName name="dms_040301_02_Exp_Values" localSheetId="8">#REF!</definedName>
    <definedName name="dms_040301_02_Exp_Values" localSheetId="7">#REF!</definedName>
    <definedName name="dms_040301_02_Exp_Values" localSheetId="6">#REF!</definedName>
    <definedName name="dms_040301_02_Exp_Values">#REF!</definedName>
    <definedName name="dms_040301_02_Rows" localSheetId="5">#REF!</definedName>
    <definedName name="dms_040301_02_Rows" localSheetId="4">#REF!</definedName>
    <definedName name="dms_040301_02_Rows" localSheetId="8">#REF!</definedName>
    <definedName name="dms_040301_02_Rows" localSheetId="7">#REF!</definedName>
    <definedName name="dms_040301_02_Rows" localSheetId="6">#REF!</definedName>
    <definedName name="dms_040301_02_Rows">#REF!</definedName>
    <definedName name="dms_040301_02_Vol_Values" localSheetId="5">#REF!</definedName>
    <definedName name="dms_040301_02_Vol_Values" localSheetId="4">#REF!</definedName>
    <definedName name="dms_040301_02_Vol_Values" localSheetId="8">#REF!</definedName>
    <definedName name="dms_040301_02_Vol_Values" localSheetId="7">#REF!</definedName>
    <definedName name="dms_040301_02_Vol_Values" localSheetId="6">#REF!</definedName>
    <definedName name="dms_040301_02_Vol_Values">#REF!</definedName>
    <definedName name="dms_040401_01_Exp_Values" localSheetId="5">#REF!</definedName>
    <definedName name="dms_040401_01_Exp_Values" localSheetId="4">#REF!</definedName>
    <definedName name="dms_040401_01_Exp_Values" localSheetId="8">#REF!</definedName>
    <definedName name="dms_040401_01_Exp_Values" localSheetId="7">#REF!</definedName>
    <definedName name="dms_040401_01_Exp_Values" localSheetId="6">#REF!</definedName>
    <definedName name="dms_040401_01_Exp_Values">#REF!</definedName>
    <definedName name="dms_040401_01_Rows" localSheetId="5">#REF!</definedName>
    <definedName name="dms_040401_01_Rows" localSheetId="4">#REF!</definedName>
    <definedName name="dms_040401_01_Rows" localSheetId="8">#REF!</definedName>
    <definedName name="dms_040401_01_Rows" localSheetId="7">#REF!</definedName>
    <definedName name="dms_040401_01_Rows" localSheetId="6">#REF!</definedName>
    <definedName name="dms_040401_01_Rows">#REF!</definedName>
    <definedName name="dms_040401_01_Vol_Values" localSheetId="5">#REF!</definedName>
    <definedName name="dms_040401_01_Vol_Values" localSheetId="4">#REF!</definedName>
    <definedName name="dms_040401_01_Vol_Values" localSheetId="8">#REF!</definedName>
    <definedName name="dms_040401_01_Vol_Values" localSheetId="7">#REF!</definedName>
    <definedName name="dms_040401_01_Vol_Values" localSheetId="6">#REF!</definedName>
    <definedName name="dms_040401_01_Vol_Values">#REF!</definedName>
    <definedName name="dms_050201_01_header" localSheetId="5">#REF!</definedName>
    <definedName name="dms_050201_01_header" localSheetId="4">#REF!</definedName>
    <definedName name="dms_050201_01_header" localSheetId="8">#REF!</definedName>
    <definedName name="dms_050201_01_header" localSheetId="7">#REF!</definedName>
    <definedName name="dms_050201_01_header" localSheetId="6">#REF!</definedName>
    <definedName name="dms_050201_01_header">#REF!</definedName>
    <definedName name="dms_050201_01_Rows" localSheetId="5">#REF!</definedName>
    <definedName name="dms_050201_01_Rows" localSheetId="4">#REF!</definedName>
    <definedName name="dms_050201_01_Rows" localSheetId="8">#REF!</definedName>
    <definedName name="dms_050201_01_Rows" localSheetId="7">#REF!</definedName>
    <definedName name="dms_050201_01_Rows" localSheetId="6">#REF!</definedName>
    <definedName name="dms_050201_01_Rows">#REF!</definedName>
    <definedName name="dms_050201_01_Values" localSheetId="5">#REF!</definedName>
    <definedName name="dms_050201_01_Values" localSheetId="4">#REF!</definedName>
    <definedName name="dms_050201_01_Values" localSheetId="8">#REF!</definedName>
    <definedName name="dms_050201_01_Values" localSheetId="7">#REF!</definedName>
    <definedName name="dms_050201_01_Values" localSheetId="6">#REF!</definedName>
    <definedName name="dms_050201_01_Values">#REF!</definedName>
    <definedName name="dms_050201_02_Rows" localSheetId="5">#REF!</definedName>
    <definedName name="dms_050201_02_Rows" localSheetId="4">#REF!</definedName>
    <definedName name="dms_050201_02_Rows" localSheetId="8">#REF!</definedName>
    <definedName name="dms_050201_02_Rows" localSheetId="7">#REF!</definedName>
    <definedName name="dms_050201_02_Rows" localSheetId="6">#REF!</definedName>
    <definedName name="dms_050201_02_Rows">#REF!</definedName>
    <definedName name="dms_050201_02_Values" localSheetId="5">#REF!</definedName>
    <definedName name="dms_050201_02_Values" localSheetId="4">#REF!</definedName>
    <definedName name="dms_050201_02_Values" localSheetId="8">#REF!</definedName>
    <definedName name="dms_050201_02_Values" localSheetId="7">#REF!</definedName>
    <definedName name="dms_050201_02_Values" localSheetId="6">#REF!</definedName>
    <definedName name="dms_050201_02_Values">#REF!</definedName>
    <definedName name="dms_050201_03_Rows" localSheetId="5">#REF!</definedName>
    <definedName name="dms_050201_03_Rows" localSheetId="4">#REF!</definedName>
    <definedName name="dms_050201_03_Rows" localSheetId="8">#REF!</definedName>
    <definedName name="dms_050201_03_Rows" localSheetId="7">#REF!</definedName>
    <definedName name="dms_050201_03_Rows" localSheetId="6">#REF!</definedName>
    <definedName name="dms_050201_03_Rows">#REF!</definedName>
    <definedName name="dms_050201_03_Values" localSheetId="5">#REF!</definedName>
    <definedName name="dms_050201_03_Values" localSheetId="4">#REF!</definedName>
    <definedName name="dms_050201_03_Values" localSheetId="8">#REF!</definedName>
    <definedName name="dms_050201_03_Values" localSheetId="7">#REF!</definedName>
    <definedName name="dms_050201_03_Values" localSheetId="6">#REF!</definedName>
    <definedName name="dms_050201_03_Values">#REF!</definedName>
    <definedName name="dms_050201_04_Rows" localSheetId="5">#REF!</definedName>
    <definedName name="dms_050201_04_Rows" localSheetId="4">#REF!</definedName>
    <definedName name="dms_050201_04_Rows" localSheetId="8">#REF!</definedName>
    <definedName name="dms_050201_04_Rows" localSheetId="7">#REF!</definedName>
    <definedName name="dms_050201_04_Rows" localSheetId="6">#REF!</definedName>
    <definedName name="dms_050201_04_Rows">#REF!</definedName>
    <definedName name="dms_050201_04_Values" localSheetId="5">#REF!</definedName>
    <definedName name="dms_050201_04_Values" localSheetId="4">#REF!</definedName>
    <definedName name="dms_050201_04_Values" localSheetId="8">#REF!</definedName>
    <definedName name="dms_050201_04_Values" localSheetId="7">#REF!</definedName>
    <definedName name="dms_050201_04_Values" localSheetId="6">#REF!</definedName>
    <definedName name="dms_050201_04_Values">#REF!</definedName>
    <definedName name="dms_050201_05_Rows" localSheetId="5">#REF!</definedName>
    <definedName name="dms_050201_05_Rows" localSheetId="4">#REF!</definedName>
    <definedName name="dms_050201_05_Rows" localSheetId="8">#REF!</definedName>
    <definedName name="dms_050201_05_Rows" localSheetId="7">#REF!</definedName>
    <definedName name="dms_050201_05_Rows" localSheetId="6">#REF!</definedName>
    <definedName name="dms_050201_05_Rows">#REF!</definedName>
    <definedName name="dms_050201_05_Values" localSheetId="5">#REF!</definedName>
    <definedName name="dms_050201_05_Values" localSheetId="4">#REF!</definedName>
    <definedName name="dms_050201_05_Values" localSheetId="8">#REF!</definedName>
    <definedName name="dms_050201_05_Values" localSheetId="7">#REF!</definedName>
    <definedName name="dms_050201_05_Values" localSheetId="6">#REF!</definedName>
    <definedName name="dms_050201_05_Values">#REF!</definedName>
    <definedName name="dms_050201_06_Rows" localSheetId="5">#REF!</definedName>
    <definedName name="dms_050201_06_Rows" localSheetId="4">#REF!</definedName>
    <definedName name="dms_050201_06_Rows" localSheetId="8">#REF!</definedName>
    <definedName name="dms_050201_06_Rows" localSheetId="7">#REF!</definedName>
    <definedName name="dms_050201_06_Rows" localSheetId="6">#REF!</definedName>
    <definedName name="dms_050201_06_Rows">#REF!</definedName>
    <definedName name="dms_050201_06_Values" localSheetId="5">#REF!</definedName>
    <definedName name="dms_050201_06_Values" localSheetId="4">#REF!</definedName>
    <definedName name="dms_050201_06_Values" localSheetId="8">#REF!</definedName>
    <definedName name="dms_050201_06_Values" localSheetId="7">#REF!</definedName>
    <definedName name="dms_050201_06_Values" localSheetId="6">#REF!</definedName>
    <definedName name="dms_050201_06_Values">#REF!</definedName>
    <definedName name="dms_050201_07_Rows" localSheetId="5">#REF!</definedName>
    <definedName name="dms_050201_07_Rows" localSheetId="4">#REF!</definedName>
    <definedName name="dms_050201_07_Rows" localSheetId="8">#REF!</definedName>
    <definedName name="dms_050201_07_Rows" localSheetId="7">#REF!</definedName>
    <definedName name="dms_050201_07_Rows" localSheetId="6">#REF!</definedName>
    <definedName name="dms_050201_07_Rows">#REF!</definedName>
    <definedName name="dms_050201_07_Values" localSheetId="5">#REF!</definedName>
    <definedName name="dms_050201_07_Values" localSheetId="4">#REF!</definedName>
    <definedName name="dms_050201_07_Values" localSheetId="8">#REF!</definedName>
    <definedName name="dms_050201_07_Values" localSheetId="7">#REF!</definedName>
    <definedName name="dms_050201_07_Values" localSheetId="6">#REF!</definedName>
    <definedName name="dms_050201_07_Values">#REF!</definedName>
    <definedName name="dms_050201_08_Rows" localSheetId="5">#REF!</definedName>
    <definedName name="dms_050201_08_Rows" localSheetId="4">#REF!</definedName>
    <definedName name="dms_050201_08_Rows" localSheetId="8">#REF!</definedName>
    <definedName name="dms_050201_08_Rows" localSheetId="7">#REF!</definedName>
    <definedName name="dms_050201_08_Rows" localSheetId="6">#REF!</definedName>
    <definedName name="dms_050201_08_Rows">#REF!</definedName>
    <definedName name="dms_050201_08_Values" localSheetId="5">#REF!</definedName>
    <definedName name="dms_050201_08_Values" localSheetId="4">#REF!</definedName>
    <definedName name="dms_050201_08_Values" localSheetId="8">#REF!</definedName>
    <definedName name="dms_050201_08_Values" localSheetId="7">#REF!</definedName>
    <definedName name="dms_050201_08_Values" localSheetId="6">#REF!</definedName>
    <definedName name="dms_050201_08_Values">#REF!</definedName>
    <definedName name="dms_050201_09_Rows" localSheetId="5">#REF!</definedName>
    <definedName name="dms_050201_09_Rows" localSheetId="4">#REF!</definedName>
    <definedName name="dms_050201_09_Rows" localSheetId="8">#REF!</definedName>
    <definedName name="dms_050201_09_Rows" localSheetId="7">#REF!</definedName>
    <definedName name="dms_050201_09_Rows" localSheetId="6">#REF!</definedName>
    <definedName name="dms_050201_09_Rows">#REF!</definedName>
    <definedName name="dms_050201_09_Values" localSheetId="5">#REF!</definedName>
    <definedName name="dms_050201_09_Values" localSheetId="4">#REF!</definedName>
    <definedName name="dms_050201_09_Values" localSheetId="8">#REF!</definedName>
    <definedName name="dms_050201_09_Values" localSheetId="7">#REF!</definedName>
    <definedName name="dms_050201_09_Values" localSheetId="6">#REF!</definedName>
    <definedName name="dms_050201_09_Values">#REF!</definedName>
    <definedName name="dms_050202_01_Values" localSheetId="5">#REF!</definedName>
    <definedName name="dms_050202_01_Values" localSheetId="4">#REF!</definedName>
    <definedName name="dms_050202_01_Values" localSheetId="8">#REF!</definedName>
    <definedName name="dms_050202_01_Values" localSheetId="7">#REF!</definedName>
    <definedName name="dms_050202_01_Values" localSheetId="6">#REF!</definedName>
    <definedName name="dms_050202_01_Values">#REF!</definedName>
    <definedName name="dms_050202_02_Values" localSheetId="5">#REF!</definedName>
    <definedName name="dms_050202_02_Values" localSheetId="4">#REF!</definedName>
    <definedName name="dms_050202_02_Values" localSheetId="8">#REF!</definedName>
    <definedName name="dms_050202_02_Values" localSheetId="7">#REF!</definedName>
    <definedName name="dms_050202_02_Values" localSheetId="6">#REF!</definedName>
    <definedName name="dms_050202_02_Values">#REF!</definedName>
    <definedName name="dms_050202_03_Values" localSheetId="5">#REF!</definedName>
    <definedName name="dms_050202_03_Values" localSheetId="4">#REF!</definedName>
    <definedName name="dms_050202_03_Values" localSheetId="8">#REF!</definedName>
    <definedName name="dms_050202_03_Values" localSheetId="7">#REF!</definedName>
    <definedName name="dms_050202_03_Values" localSheetId="6">#REF!</definedName>
    <definedName name="dms_050202_03_Values">#REF!</definedName>
    <definedName name="dms_050202_04_Values" localSheetId="5">#REF!</definedName>
    <definedName name="dms_050202_04_Values" localSheetId="4">#REF!</definedName>
    <definedName name="dms_050202_04_Values" localSheetId="8">#REF!</definedName>
    <definedName name="dms_050202_04_Values" localSheetId="7">#REF!</definedName>
    <definedName name="dms_050202_04_Values" localSheetId="6">#REF!</definedName>
    <definedName name="dms_050202_04_Values">#REF!</definedName>
    <definedName name="dms_050202_05_Values" localSheetId="5">#REF!</definedName>
    <definedName name="dms_050202_05_Values" localSheetId="4">#REF!</definedName>
    <definedName name="dms_050202_05_Values" localSheetId="8">#REF!</definedName>
    <definedName name="dms_050202_05_Values" localSheetId="7">#REF!</definedName>
    <definedName name="dms_050202_05_Values" localSheetId="6">#REF!</definedName>
    <definedName name="dms_050202_05_Values">#REF!</definedName>
    <definedName name="dms_050202_06_Values" localSheetId="5">#REF!</definedName>
    <definedName name="dms_050202_06_Values" localSheetId="4">#REF!</definedName>
    <definedName name="dms_050202_06_Values" localSheetId="8">#REF!</definedName>
    <definedName name="dms_050202_06_Values" localSheetId="7">#REF!</definedName>
    <definedName name="dms_050202_06_Values" localSheetId="6">#REF!</definedName>
    <definedName name="dms_050202_06_Values">#REF!</definedName>
    <definedName name="dms_050202_07_Values" localSheetId="5">#REF!</definedName>
    <definedName name="dms_050202_07_Values" localSheetId="4">#REF!</definedName>
    <definedName name="dms_050202_07_Values" localSheetId="8">#REF!</definedName>
    <definedName name="dms_050202_07_Values" localSheetId="7">#REF!</definedName>
    <definedName name="dms_050202_07_Values" localSheetId="6">#REF!</definedName>
    <definedName name="dms_050202_07_Values">#REF!</definedName>
    <definedName name="dms_050202_08_Values" localSheetId="5">#REF!</definedName>
    <definedName name="dms_050202_08_Values" localSheetId="4">#REF!</definedName>
    <definedName name="dms_050202_08_Values" localSheetId="8">#REF!</definedName>
    <definedName name="dms_050202_08_Values" localSheetId="7">#REF!</definedName>
    <definedName name="dms_050202_08_Values" localSheetId="6">#REF!</definedName>
    <definedName name="dms_050202_08_Values">#REF!</definedName>
    <definedName name="dms_050202_09_Values" localSheetId="5">#REF!</definedName>
    <definedName name="dms_050202_09_Values" localSheetId="4">#REF!</definedName>
    <definedName name="dms_050202_09_Values" localSheetId="8">#REF!</definedName>
    <definedName name="dms_050202_09_Values" localSheetId="7">#REF!</definedName>
    <definedName name="dms_050202_09_Values" localSheetId="6">#REF!</definedName>
    <definedName name="dms_050202_09_Values">#REF!</definedName>
    <definedName name="dms_060101_NMIs_affected" localSheetId="5">'[5]SMS notification'!#REF!</definedName>
    <definedName name="dms_060101_NMIs_affected" localSheetId="4">'[5]SMS notification'!#REF!</definedName>
    <definedName name="dms_060101_NMIs_affected" localSheetId="8">'[5]SMS notification'!#REF!</definedName>
    <definedName name="dms_060101_NMIs_affected" localSheetId="6">'[5]SMS notification'!#REF!</definedName>
    <definedName name="dms_060101_NMIs_affected">'[5]SMS notification'!#REF!</definedName>
    <definedName name="dms_060201_01_Rows" localSheetId="5">#REF!</definedName>
    <definedName name="dms_060201_01_Rows" localSheetId="4">#REF!</definedName>
    <definedName name="dms_060201_01_Rows" localSheetId="8">#REF!</definedName>
    <definedName name="dms_060201_01_Rows" localSheetId="7">#REF!</definedName>
    <definedName name="dms_060201_01_Rows" localSheetId="6">#REF!</definedName>
    <definedName name="dms_060201_01_Rows">#REF!</definedName>
    <definedName name="dms_060201_01_Values" localSheetId="5">#REF!</definedName>
    <definedName name="dms_060201_01_Values" localSheetId="4">#REF!</definedName>
    <definedName name="dms_060201_01_Values" localSheetId="8">#REF!</definedName>
    <definedName name="dms_060201_01_Values" localSheetId="7">#REF!</definedName>
    <definedName name="dms_060201_01_Values" localSheetId="6">#REF!</definedName>
    <definedName name="dms_060201_01_Values">#REF!</definedName>
    <definedName name="dms_060201_02_Values" localSheetId="5">#REF!</definedName>
    <definedName name="dms_060201_02_Values" localSheetId="4">#REF!</definedName>
    <definedName name="dms_060201_02_Values" localSheetId="8">#REF!</definedName>
    <definedName name="dms_060201_02_Values" localSheetId="7">#REF!</definedName>
    <definedName name="dms_060201_02_Values" localSheetId="6">#REF!</definedName>
    <definedName name="dms_060201_02_Values">#REF!</definedName>
    <definedName name="dms_060201_03_Values" localSheetId="5">#REF!</definedName>
    <definedName name="dms_060201_03_Values" localSheetId="4">#REF!</definedName>
    <definedName name="dms_060201_03_Values" localSheetId="8">#REF!</definedName>
    <definedName name="dms_060201_03_Values" localSheetId="7">#REF!</definedName>
    <definedName name="dms_060201_03_Values" localSheetId="6">#REF!</definedName>
    <definedName name="dms_060201_03_Values">#REF!</definedName>
    <definedName name="dms_060202_01_Values" localSheetId="5">#REF!</definedName>
    <definedName name="dms_060202_01_Values" localSheetId="4">#REF!</definedName>
    <definedName name="dms_060202_01_Values" localSheetId="8">#REF!</definedName>
    <definedName name="dms_060202_01_Values" localSheetId="7">#REF!</definedName>
    <definedName name="dms_060202_01_Values" localSheetId="6">#REF!</definedName>
    <definedName name="dms_060202_01_Values">#REF!</definedName>
    <definedName name="dms_060202_02_Values" localSheetId="5">#REF!</definedName>
    <definedName name="dms_060202_02_Values" localSheetId="4">#REF!</definedName>
    <definedName name="dms_060202_02_Values" localSheetId="8">#REF!</definedName>
    <definedName name="dms_060202_02_Values" localSheetId="7">#REF!</definedName>
    <definedName name="dms_060202_02_Values" localSheetId="6">#REF!</definedName>
    <definedName name="dms_060202_02_Values">#REF!</definedName>
    <definedName name="dms_060202_03_Values" localSheetId="5">#REF!</definedName>
    <definedName name="dms_060202_03_Values" localSheetId="4">#REF!</definedName>
    <definedName name="dms_060202_03_Values" localSheetId="8">#REF!</definedName>
    <definedName name="dms_060202_03_Values" localSheetId="7">#REF!</definedName>
    <definedName name="dms_060202_03_Values" localSheetId="6">#REF!</definedName>
    <definedName name="dms_060202_03_Values">#REF!</definedName>
    <definedName name="dms_060203_01_Values" localSheetId="5">#REF!</definedName>
    <definedName name="dms_060203_01_Values" localSheetId="4">#REF!</definedName>
    <definedName name="dms_060203_01_Values" localSheetId="8">#REF!</definedName>
    <definedName name="dms_060203_01_Values" localSheetId="7">#REF!</definedName>
    <definedName name="dms_060203_01_Values" localSheetId="6">#REF!</definedName>
    <definedName name="dms_060203_01_Values">#REF!</definedName>
    <definedName name="dms_060203_02_Values" localSheetId="5">#REF!</definedName>
    <definedName name="dms_060203_02_Values" localSheetId="4">#REF!</definedName>
    <definedName name="dms_060203_02_Values" localSheetId="8">#REF!</definedName>
    <definedName name="dms_060203_02_Values" localSheetId="7">#REF!</definedName>
    <definedName name="dms_060203_02_Values" localSheetId="6">#REF!</definedName>
    <definedName name="dms_060203_02_Values">#REF!</definedName>
    <definedName name="dms_060203_03_Values" localSheetId="5">#REF!</definedName>
    <definedName name="dms_060203_03_Values" localSheetId="4">#REF!</definedName>
    <definedName name="dms_060203_03_Values" localSheetId="8">#REF!</definedName>
    <definedName name="dms_060203_03_Values" localSheetId="7">#REF!</definedName>
    <definedName name="dms_060203_03_Values" localSheetId="6">#REF!</definedName>
    <definedName name="dms_060203_03_Values">#REF!</definedName>
    <definedName name="dms_060204_01_Values" localSheetId="5">#REF!</definedName>
    <definedName name="dms_060204_01_Values" localSheetId="4">#REF!</definedName>
    <definedName name="dms_060204_01_Values" localSheetId="8">#REF!</definedName>
    <definedName name="dms_060204_01_Values" localSheetId="7">#REF!</definedName>
    <definedName name="dms_060204_01_Values" localSheetId="6">#REF!</definedName>
    <definedName name="dms_060204_01_Values">#REF!</definedName>
    <definedName name="dms_060204_02_Values" localSheetId="5">#REF!</definedName>
    <definedName name="dms_060204_02_Values" localSheetId="4">#REF!</definedName>
    <definedName name="dms_060204_02_Values" localSheetId="8">#REF!</definedName>
    <definedName name="dms_060204_02_Values" localSheetId="7">#REF!</definedName>
    <definedName name="dms_060204_02_Values" localSheetId="6">#REF!</definedName>
    <definedName name="dms_060204_02_Values">#REF!</definedName>
    <definedName name="dms_060204_03_Values" localSheetId="5">#REF!</definedName>
    <definedName name="dms_060204_03_Values" localSheetId="4">#REF!</definedName>
    <definedName name="dms_060204_03_Values" localSheetId="8">#REF!</definedName>
    <definedName name="dms_060204_03_Values" localSheetId="7">#REF!</definedName>
    <definedName name="dms_060204_03_Values" localSheetId="6">#REF!</definedName>
    <definedName name="dms_060204_03_Values">#REF!</definedName>
    <definedName name="dms_0603_FeederList">'[3]AER only'!$I$189:$M$189</definedName>
    <definedName name="dms_060301_checkvalue">'[2]Business &amp; other details'!$C$104</definedName>
    <definedName name="dms_060301_LastRow">'[2]Business &amp; other details'!$C$106</definedName>
    <definedName name="dms_060601_01_Rows" localSheetId="5">#REF!</definedName>
    <definedName name="dms_060601_01_Rows" localSheetId="4">#REF!</definedName>
    <definedName name="dms_060601_01_Rows" localSheetId="8">#REF!</definedName>
    <definedName name="dms_060601_01_Rows" localSheetId="7">#REF!</definedName>
    <definedName name="dms_060601_01_Rows" localSheetId="6">#REF!</definedName>
    <definedName name="dms_060601_01_Rows">#REF!</definedName>
    <definedName name="dms_060601_01_Values" localSheetId="5">#REF!</definedName>
    <definedName name="dms_060601_01_Values" localSheetId="4">#REF!</definedName>
    <definedName name="dms_060601_01_Values" localSheetId="8">#REF!</definedName>
    <definedName name="dms_060601_01_Values" localSheetId="7">#REF!</definedName>
    <definedName name="dms_060601_01_Values" localSheetId="6">#REF!</definedName>
    <definedName name="dms_060601_01_Values">#REF!</definedName>
    <definedName name="dms_060601_02_Rows" localSheetId="5">#REF!</definedName>
    <definedName name="dms_060601_02_Rows" localSheetId="4">#REF!</definedName>
    <definedName name="dms_060601_02_Rows" localSheetId="8">#REF!</definedName>
    <definedName name="dms_060601_02_Rows" localSheetId="7">#REF!</definedName>
    <definedName name="dms_060601_02_Rows" localSheetId="6">#REF!</definedName>
    <definedName name="dms_060601_02_Rows">#REF!</definedName>
    <definedName name="dms_060601_02_Values" localSheetId="5">#REF!</definedName>
    <definedName name="dms_060601_02_Values" localSheetId="4">#REF!</definedName>
    <definedName name="dms_060601_02_Values" localSheetId="8">#REF!</definedName>
    <definedName name="dms_060601_02_Values" localSheetId="7">#REF!</definedName>
    <definedName name="dms_060601_02_Values" localSheetId="6">#REF!</definedName>
    <definedName name="dms_060601_02_Values">#REF!</definedName>
    <definedName name="dms_060701__All_Feeder_Values">'[1]6.7 STPIS Daily Performance'!$O$15:$O$380,'[1]6.7 STPIS Daily Performance'!$E$15:$E$380,'[1]6.7 STPIS Daily Performance'!$G$15:$G$380,'[1]6.7 STPIS Daily Performance'!$I$15:$I$380,'[1]6.7 STPIS Daily Performance'!$K$15:$K$380,'[1]6.7 STPIS Daily Performance'!$M$15:$M$380</definedName>
    <definedName name="dms_060701_After_Feeder_Values">'[1]6.7 STPIS Daily Performance'!$P$15:$P$380,'[1]6.7 STPIS Daily Performance'!$F$15:$F$380,'[1]6.7 STPIS Daily Performance'!$H$15:$H$380,'[1]6.7 STPIS Daily Performance'!$J$15:$J$380,'[1]6.7 STPIS Daily Performance'!$L$15:$L$380,'[1]6.7 STPIS Daily Performance'!$N$15:$N$380</definedName>
    <definedName name="dms_060701_ARR_MaxRows">'[2]Business &amp; other details'!$C$114</definedName>
    <definedName name="dms_060701_MaxRows">'[1]AER ETL'!$C$101</definedName>
    <definedName name="dms_060701_Reset_MaxRows">'[2]Business &amp; other details'!$C$113</definedName>
    <definedName name="dms_060701_StartDateTxt">'[2]Business &amp; other details'!$C$120</definedName>
    <definedName name="dms_0608_LastRow">'[2]Business &amp; other details'!$C$126</definedName>
    <definedName name="dms_0608_OffsetRows">'[2]Business &amp; other details'!$C$125</definedName>
    <definedName name="dms_060801_01_Values">'[4]6.8 STPIS Exclusions'!$G$12:$G$4271</definedName>
    <definedName name="dms_060801_02_Values" localSheetId="5">#REF!</definedName>
    <definedName name="dms_060801_02_Values" localSheetId="4">#REF!</definedName>
    <definedName name="dms_060801_02_Values" localSheetId="8">#REF!</definedName>
    <definedName name="dms_060801_02_Values" localSheetId="7">#REF!</definedName>
    <definedName name="dms_060801_02_Values" localSheetId="6">#REF!</definedName>
    <definedName name="dms_060801_02_Values">#REF!</definedName>
    <definedName name="dms_060801_03_Values" localSheetId="5">#REF!</definedName>
    <definedName name="dms_060801_03_Values" localSheetId="4">#REF!</definedName>
    <definedName name="dms_060801_03_Values" localSheetId="8">#REF!</definedName>
    <definedName name="dms_060801_03_Values" localSheetId="7">#REF!</definedName>
    <definedName name="dms_060801_03_Values" localSheetId="6">#REF!</definedName>
    <definedName name="dms_060801_03_Values">#REF!</definedName>
    <definedName name="dms_060801_04_Values" localSheetId="5">#REF!</definedName>
    <definedName name="dms_060801_04_Values" localSheetId="4">#REF!</definedName>
    <definedName name="dms_060801_04_Values" localSheetId="8">#REF!</definedName>
    <definedName name="dms_060801_04_Values" localSheetId="7">#REF!</definedName>
    <definedName name="dms_060801_04_Values" localSheetId="6">#REF!</definedName>
    <definedName name="dms_060801_04_Values">#REF!</definedName>
    <definedName name="dms_060801_CauseID" localSheetId="5">#REF!</definedName>
    <definedName name="dms_060801_CauseID" localSheetId="4">#REF!</definedName>
    <definedName name="dms_060801_CauseID" localSheetId="8">#REF!</definedName>
    <definedName name="dms_060801_CauseID" localSheetId="7">#REF!</definedName>
    <definedName name="dms_060801_CauseID" localSheetId="6">#REF!</definedName>
    <definedName name="dms_060801_CauseID">#REF!</definedName>
    <definedName name="dms_060801_Event_Date" localSheetId="5">#REF!</definedName>
    <definedName name="dms_060801_Event_Date" localSheetId="4">#REF!</definedName>
    <definedName name="dms_060801_Event_Date" localSheetId="8">#REF!</definedName>
    <definedName name="dms_060801_Event_Date" localSheetId="7">#REF!</definedName>
    <definedName name="dms_060801_Event_Date" localSheetId="6">#REF!</definedName>
    <definedName name="dms_060801_Event_Date">#REF!</definedName>
    <definedName name="dms_060801_Excl_Cat" localSheetId="5">#REF!</definedName>
    <definedName name="dms_060801_Excl_Cat" localSheetId="4">#REF!</definedName>
    <definedName name="dms_060801_Excl_Cat" localSheetId="8">#REF!</definedName>
    <definedName name="dms_060801_Excl_Cat" localSheetId="7">#REF!</definedName>
    <definedName name="dms_060801_Excl_Cat" localSheetId="6">#REF!</definedName>
    <definedName name="dms_060801_Excl_Cat">#REF!</definedName>
    <definedName name="dms_060801_FeederClass" localSheetId="5">#REF!</definedName>
    <definedName name="dms_060801_FeederClass" localSheetId="4">#REF!</definedName>
    <definedName name="dms_060801_FeederClass" localSheetId="8">#REF!</definedName>
    <definedName name="dms_060801_FeederClass" localSheetId="7">#REF!</definedName>
    <definedName name="dms_060801_FeederClass" localSheetId="6">#REF!</definedName>
    <definedName name="dms_060801_FeederClass">#REF!</definedName>
    <definedName name="dms_060801_FeederID" localSheetId="5">#REF!</definedName>
    <definedName name="dms_060801_FeederID" localSheetId="4">#REF!</definedName>
    <definedName name="dms_060801_FeederID" localSheetId="8">#REF!</definedName>
    <definedName name="dms_060801_FeederID" localSheetId="7">#REF!</definedName>
    <definedName name="dms_060801_FeederID" localSheetId="6">#REF!</definedName>
    <definedName name="dms_060801_FeederID">#REF!</definedName>
    <definedName name="dms_060801_OutageID" localSheetId="5">#REF!</definedName>
    <definedName name="dms_060801_OutageID" localSheetId="4">#REF!</definedName>
    <definedName name="dms_060801_OutageID" localSheetId="8">#REF!</definedName>
    <definedName name="dms_060801_OutageID" localSheetId="7">#REF!</definedName>
    <definedName name="dms_060801_OutageID" localSheetId="6">#REF!</definedName>
    <definedName name="dms_060801_OutageID">#REF!</definedName>
    <definedName name="dms_060801_StartCell">'[4]6.8 STPIS Exclusions'!$B$12</definedName>
    <definedName name="dms_060901_01_Payments_Values" localSheetId="5">#REF!</definedName>
    <definedName name="dms_060901_01_Payments_Values" localSheetId="4">#REF!</definedName>
    <definedName name="dms_060901_01_Payments_Values" localSheetId="8">#REF!</definedName>
    <definedName name="dms_060901_01_Payments_Values" localSheetId="7">#REF!</definedName>
    <definedName name="dms_060901_01_Payments_Values" localSheetId="6">#REF!</definedName>
    <definedName name="dms_060901_01_Payments_Values">#REF!</definedName>
    <definedName name="dms_060901_01_Rows" localSheetId="5">#REF!</definedName>
    <definedName name="dms_060901_01_Rows" localSheetId="4">#REF!</definedName>
    <definedName name="dms_060901_01_Rows" localSheetId="8">#REF!</definedName>
    <definedName name="dms_060901_01_Rows" localSheetId="7">#REF!</definedName>
    <definedName name="dms_060901_01_Rows" localSheetId="6">#REF!</definedName>
    <definedName name="dms_060901_01_Rows">#REF!</definedName>
    <definedName name="dms_060901_01_Volume_Values" localSheetId="5">#REF!</definedName>
    <definedName name="dms_060901_01_Volume_Values" localSheetId="4">#REF!</definedName>
    <definedName name="dms_060901_01_Volume_Values" localSheetId="8">#REF!</definedName>
    <definedName name="dms_060901_01_Volume_Values" localSheetId="7">#REF!</definedName>
    <definedName name="dms_060901_01_Volume_Values" localSheetId="6">#REF!</definedName>
    <definedName name="dms_060901_01_Volume_Values">#REF!</definedName>
    <definedName name="dms_060901_02_Payments_Values" localSheetId="5">#REF!</definedName>
    <definedName name="dms_060901_02_Payments_Values" localSheetId="4">#REF!</definedName>
    <definedName name="dms_060901_02_Payments_Values" localSheetId="8">#REF!</definedName>
    <definedName name="dms_060901_02_Payments_Values" localSheetId="7">#REF!</definedName>
    <definedName name="dms_060901_02_Payments_Values" localSheetId="6">#REF!</definedName>
    <definedName name="dms_060901_02_Payments_Values">#REF!</definedName>
    <definedName name="dms_060901_02_Rows" localSheetId="5">#REF!</definedName>
    <definedName name="dms_060901_02_Rows" localSheetId="4">#REF!</definedName>
    <definedName name="dms_060901_02_Rows" localSheetId="8">#REF!</definedName>
    <definedName name="dms_060901_02_Rows" localSheetId="7">#REF!</definedName>
    <definedName name="dms_060901_02_Rows" localSheetId="6">#REF!</definedName>
    <definedName name="dms_060901_02_Rows">#REF!</definedName>
    <definedName name="dms_060901_02_Volume_Values" localSheetId="5">#REF!</definedName>
    <definedName name="dms_060901_02_Volume_Values" localSheetId="4">#REF!</definedName>
    <definedName name="dms_060901_02_Volume_Values" localSheetId="8">#REF!</definedName>
    <definedName name="dms_060901_02_Volume_Values" localSheetId="7">#REF!</definedName>
    <definedName name="dms_060901_02_Volume_Values" localSheetId="6">#REF!</definedName>
    <definedName name="dms_060901_02_Volume_Values">#REF!</definedName>
    <definedName name="dms_060901_03_Payments_Values" localSheetId="5">#REF!</definedName>
    <definedName name="dms_060901_03_Payments_Values" localSheetId="4">#REF!</definedName>
    <definedName name="dms_060901_03_Payments_Values" localSheetId="8">#REF!</definedName>
    <definedName name="dms_060901_03_Payments_Values" localSheetId="7">#REF!</definedName>
    <definedName name="dms_060901_03_Payments_Values" localSheetId="6">#REF!</definedName>
    <definedName name="dms_060901_03_Payments_Values">#REF!</definedName>
    <definedName name="dms_060901_03_Rows" localSheetId="5">#REF!</definedName>
    <definedName name="dms_060901_03_Rows" localSheetId="4">#REF!</definedName>
    <definedName name="dms_060901_03_Rows" localSheetId="8">#REF!</definedName>
    <definedName name="dms_060901_03_Rows" localSheetId="7">#REF!</definedName>
    <definedName name="dms_060901_03_Rows" localSheetId="6">#REF!</definedName>
    <definedName name="dms_060901_03_Rows">#REF!</definedName>
    <definedName name="dms_060901_03_Volume_Values" localSheetId="5">#REF!</definedName>
    <definedName name="dms_060901_03_Volume_Values" localSheetId="4">#REF!</definedName>
    <definedName name="dms_060901_03_Volume_Values" localSheetId="8">#REF!</definedName>
    <definedName name="dms_060901_03_Volume_Values" localSheetId="7">#REF!</definedName>
    <definedName name="dms_060901_03_Volume_Values" localSheetId="6">#REF!</definedName>
    <definedName name="dms_060901_03_Volume_Values">#REF!</definedName>
    <definedName name="dms_060901_04_Payments_Values" localSheetId="5">#REF!</definedName>
    <definedName name="dms_060901_04_Payments_Values" localSheetId="4">#REF!</definedName>
    <definedName name="dms_060901_04_Payments_Values" localSheetId="8">#REF!</definedName>
    <definedName name="dms_060901_04_Payments_Values" localSheetId="7">#REF!</definedName>
    <definedName name="dms_060901_04_Payments_Values" localSheetId="6">#REF!</definedName>
    <definedName name="dms_060901_04_Payments_Values">#REF!</definedName>
    <definedName name="dms_060901_04_Rows" localSheetId="5">#REF!</definedName>
    <definedName name="dms_060901_04_Rows" localSheetId="4">#REF!</definedName>
    <definedName name="dms_060901_04_Rows" localSheetId="8">#REF!</definedName>
    <definedName name="dms_060901_04_Rows" localSheetId="7">#REF!</definedName>
    <definedName name="dms_060901_04_Rows" localSheetId="6">#REF!</definedName>
    <definedName name="dms_060901_04_Rows">#REF!</definedName>
    <definedName name="dms_060901_04_Volume_Values" localSheetId="5">#REF!</definedName>
    <definedName name="dms_060901_04_Volume_Values" localSheetId="4">#REF!</definedName>
    <definedName name="dms_060901_04_Volume_Values" localSheetId="8">#REF!</definedName>
    <definedName name="dms_060901_04_Volume_Values" localSheetId="7">#REF!</definedName>
    <definedName name="dms_060901_04_Volume_Values" localSheetId="6">#REF!</definedName>
    <definedName name="dms_060901_04_Volume_Values">#REF!</definedName>
    <definedName name="dms_060901_05_Payments_Values" localSheetId="5">#REF!</definedName>
    <definedName name="dms_060901_05_Payments_Values" localSheetId="4">#REF!</definedName>
    <definedName name="dms_060901_05_Payments_Values" localSheetId="8">#REF!</definedName>
    <definedName name="dms_060901_05_Payments_Values" localSheetId="7">#REF!</definedName>
    <definedName name="dms_060901_05_Payments_Values" localSheetId="6">#REF!</definedName>
    <definedName name="dms_060901_05_Payments_Values">#REF!</definedName>
    <definedName name="dms_060901_05_Rows" localSheetId="5">#REF!</definedName>
    <definedName name="dms_060901_05_Rows" localSheetId="4">#REF!</definedName>
    <definedName name="dms_060901_05_Rows" localSheetId="8">#REF!</definedName>
    <definedName name="dms_060901_05_Rows" localSheetId="7">#REF!</definedName>
    <definedName name="dms_060901_05_Rows" localSheetId="6">#REF!</definedName>
    <definedName name="dms_060901_05_Rows">#REF!</definedName>
    <definedName name="dms_060901_05_Volume_Values" localSheetId="5">#REF!</definedName>
    <definedName name="dms_060901_05_Volume_Values" localSheetId="4">#REF!</definedName>
    <definedName name="dms_060901_05_Volume_Values" localSheetId="8">#REF!</definedName>
    <definedName name="dms_060901_05_Volume_Values" localSheetId="7">#REF!</definedName>
    <definedName name="dms_060901_05_Volume_Values" localSheetId="6">#REF!</definedName>
    <definedName name="dms_060901_05_Volume_Values">#REF!</definedName>
    <definedName name="dms_060901_06_Payments_Values" localSheetId="5">#REF!</definedName>
    <definedName name="dms_060901_06_Payments_Values" localSheetId="4">#REF!</definedName>
    <definedName name="dms_060901_06_Payments_Values" localSheetId="8">#REF!</definedName>
    <definedName name="dms_060901_06_Payments_Values" localSheetId="7">#REF!</definedName>
    <definedName name="dms_060901_06_Payments_Values" localSheetId="6">#REF!</definedName>
    <definedName name="dms_060901_06_Payments_Values">#REF!</definedName>
    <definedName name="dms_060901_06_Rows" localSheetId="5">#REF!</definedName>
    <definedName name="dms_060901_06_Rows" localSheetId="4">#REF!</definedName>
    <definedName name="dms_060901_06_Rows" localSheetId="8">#REF!</definedName>
    <definedName name="dms_060901_06_Rows" localSheetId="7">#REF!</definedName>
    <definedName name="dms_060901_06_Rows" localSheetId="6">#REF!</definedName>
    <definedName name="dms_060901_06_Rows">#REF!</definedName>
    <definedName name="dms_060901_06_Volume_Values" localSheetId="5">#REF!</definedName>
    <definedName name="dms_060901_06_Volume_Values" localSheetId="4">#REF!</definedName>
    <definedName name="dms_060901_06_Volume_Values" localSheetId="8">#REF!</definedName>
    <definedName name="dms_060901_06_Volume_Values" localSheetId="7">#REF!</definedName>
    <definedName name="dms_060901_06_Volume_Values" localSheetId="6">#REF!</definedName>
    <definedName name="dms_060901_06_Volume_Values">#REF!</definedName>
    <definedName name="dms_060901_07_Payments_Values" localSheetId="5">#REF!</definedName>
    <definedName name="dms_060901_07_Payments_Values" localSheetId="4">#REF!</definedName>
    <definedName name="dms_060901_07_Payments_Values" localSheetId="8">#REF!</definedName>
    <definedName name="dms_060901_07_Payments_Values" localSheetId="7">#REF!</definedName>
    <definedName name="dms_060901_07_Payments_Values" localSheetId="6">#REF!</definedName>
    <definedName name="dms_060901_07_Payments_Values">#REF!</definedName>
    <definedName name="dms_060901_07_Rows" localSheetId="5">#REF!</definedName>
    <definedName name="dms_060901_07_Rows" localSheetId="4">#REF!</definedName>
    <definedName name="dms_060901_07_Rows" localSheetId="8">#REF!</definedName>
    <definedName name="dms_060901_07_Rows" localSheetId="7">#REF!</definedName>
    <definedName name="dms_060901_07_Rows" localSheetId="6">#REF!</definedName>
    <definedName name="dms_060901_07_Rows">#REF!</definedName>
    <definedName name="dms_060901_07_Volume_Values" localSheetId="5">#REF!</definedName>
    <definedName name="dms_060901_07_Volume_Values" localSheetId="4">#REF!</definedName>
    <definedName name="dms_060901_07_Volume_Values" localSheetId="8">#REF!</definedName>
    <definedName name="dms_060901_07_Volume_Values" localSheetId="7">#REF!</definedName>
    <definedName name="dms_060901_07_Volume_Values" localSheetId="6">#REF!</definedName>
    <definedName name="dms_060901_07_Volume_Values">#REF!</definedName>
    <definedName name="dms_060901_08_Payments_Values" localSheetId="5">#REF!</definedName>
    <definedName name="dms_060901_08_Payments_Values" localSheetId="4">#REF!</definedName>
    <definedName name="dms_060901_08_Payments_Values" localSheetId="8">#REF!</definedName>
    <definedName name="dms_060901_08_Payments_Values" localSheetId="7">#REF!</definedName>
    <definedName name="dms_060901_08_Payments_Values" localSheetId="6">#REF!</definedName>
    <definedName name="dms_060901_08_Payments_Values">#REF!</definedName>
    <definedName name="dms_060901_08_Rows" localSheetId="5">#REF!</definedName>
    <definedName name="dms_060901_08_Rows" localSheetId="4">#REF!</definedName>
    <definedName name="dms_060901_08_Rows" localSheetId="8">#REF!</definedName>
    <definedName name="dms_060901_08_Rows" localSheetId="7">#REF!</definedName>
    <definedName name="dms_060901_08_Rows" localSheetId="6">#REF!</definedName>
    <definedName name="dms_060901_08_Rows">#REF!</definedName>
    <definedName name="dms_060901_08_Volume_Values" localSheetId="5">#REF!</definedName>
    <definedName name="dms_060901_08_Volume_Values" localSheetId="4">#REF!</definedName>
    <definedName name="dms_060901_08_Volume_Values" localSheetId="8">#REF!</definedName>
    <definedName name="dms_060901_08_Volume_Values" localSheetId="7">#REF!</definedName>
    <definedName name="dms_060901_08_Volume_Values" localSheetId="6">#REF!</definedName>
    <definedName name="dms_060901_08_Volume_Values">#REF!</definedName>
    <definedName name="dms_060901_09_Payments_Values" localSheetId="5">#REF!</definedName>
    <definedName name="dms_060901_09_Payments_Values" localSheetId="4">#REF!</definedName>
    <definedName name="dms_060901_09_Payments_Values" localSheetId="8">#REF!</definedName>
    <definedName name="dms_060901_09_Payments_Values" localSheetId="7">#REF!</definedName>
    <definedName name="dms_060901_09_Payments_Values" localSheetId="6">#REF!</definedName>
    <definedName name="dms_060901_09_Payments_Values">#REF!</definedName>
    <definedName name="dms_060901_09_Rows" localSheetId="5">#REF!</definedName>
    <definedName name="dms_060901_09_Rows" localSheetId="4">#REF!</definedName>
    <definedName name="dms_060901_09_Rows" localSheetId="8">#REF!</definedName>
    <definedName name="dms_060901_09_Rows" localSheetId="7">#REF!</definedName>
    <definedName name="dms_060901_09_Rows" localSheetId="6">#REF!</definedName>
    <definedName name="dms_060901_09_Rows">#REF!</definedName>
    <definedName name="dms_060901_09_Volume_Values" localSheetId="5">#REF!</definedName>
    <definedName name="dms_060901_09_Volume_Values" localSheetId="4">#REF!</definedName>
    <definedName name="dms_060901_09_Volume_Values" localSheetId="8">#REF!</definedName>
    <definedName name="dms_060901_09_Volume_Values" localSheetId="7">#REF!</definedName>
    <definedName name="dms_060901_09_Volume_Values" localSheetId="6">#REF!</definedName>
    <definedName name="dms_060901_09_Volume_Values">#REF!</definedName>
    <definedName name="dms_060902_01_Payments_Values" localSheetId="5">#REF!</definedName>
    <definedName name="dms_060902_01_Payments_Values" localSheetId="4">#REF!</definedName>
    <definedName name="dms_060902_01_Payments_Values" localSheetId="8">#REF!</definedName>
    <definedName name="dms_060902_01_Payments_Values" localSheetId="7">#REF!</definedName>
    <definedName name="dms_060902_01_Payments_Values" localSheetId="6">#REF!</definedName>
    <definedName name="dms_060902_01_Payments_Values">#REF!</definedName>
    <definedName name="dms_060902_01_Rows" localSheetId="5">#REF!</definedName>
    <definedName name="dms_060902_01_Rows" localSheetId="4">#REF!</definedName>
    <definedName name="dms_060902_01_Rows" localSheetId="8">#REF!</definedName>
    <definedName name="dms_060902_01_Rows" localSheetId="7">#REF!</definedName>
    <definedName name="dms_060902_01_Rows" localSheetId="6">#REF!</definedName>
    <definedName name="dms_060902_01_Rows">#REF!</definedName>
    <definedName name="dms_060902_01_Volume_Values" localSheetId="5">#REF!</definedName>
    <definedName name="dms_060902_01_Volume_Values" localSheetId="4">#REF!</definedName>
    <definedName name="dms_060902_01_Volume_Values" localSheetId="8">#REF!</definedName>
    <definedName name="dms_060902_01_Volume_Values" localSheetId="7">#REF!</definedName>
    <definedName name="dms_060902_01_Volume_Values" localSheetId="6">#REF!</definedName>
    <definedName name="dms_060902_01_Volume_Values">#REF!</definedName>
    <definedName name="dms_060902_02_Payments_Values" localSheetId="5">#REF!</definedName>
    <definedName name="dms_060902_02_Payments_Values" localSheetId="4">#REF!</definedName>
    <definedName name="dms_060902_02_Payments_Values" localSheetId="8">#REF!</definedName>
    <definedName name="dms_060902_02_Payments_Values" localSheetId="7">#REF!</definedName>
    <definedName name="dms_060902_02_Payments_Values" localSheetId="6">#REF!</definedName>
    <definedName name="dms_060902_02_Payments_Values">#REF!</definedName>
    <definedName name="dms_060902_02_Rows" localSheetId="5">#REF!</definedName>
    <definedName name="dms_060902_02_Rows" localSheetId="4">#REF!</definedName>
    <definedName name="dms_060902_02_Rows" localSheetId="8">#REF!</definedName>
    <definedName name="dms_060902_02_Rows" localSheetId="7">#REF!</definedName>
    <definedName name="dms_060902_02_Rows" localSheetId="6">#REF!</definedName>
    <definedName name="dms_060902_02_Rows">#REF!</definedName>
    <definedName name="dms_060902_02_Volume_Values" localSheetId="5">#REF!</definedName>
    <definedName name="dms_060902_02_Volume_Values" localSheetId="4">#REF!</definedName>
    <definedName name="dms_060902_02_Volume_Values" localSheetId="8">#REF!</definedName>
    <definedName name="dms_060902_02_Volume_Values" localSheetId="7">#REF!</definedName>
    <definedName name="dms_060902_02_Volume_Values" localSheetId="6">#REF!</definedName>
    <definedName name="dms_060902_02_Volume_Values">#REF!</definedName>
    <definedName name="dms_060902_03_Payments_Values" localSheetId="5">#REF!</definedName>
    <definedName name="dms_060902_03_Payments_Values" localSheetId="4">#REF!</definedName>
    <definedName name="dms_060902_03_Payments_Values" localSheetId="8">#REF!</definedName>
    <definedName name="dms_060902_03_Payments_Values" localSheetId="7">#REF!</definedName>
    <definedName name="dms_060902_03_Payments_Values" localSheetId="6">#REF!</definedName>
    <definedName name="dms_060902_03_Payments_Values">#REF!</definedName>
    <definedName name="dms_060902_03_Rows" localSheetId="5">#REF!</definedName>
    <definedName name="dms_060902_03_Rows" localSheetId="4">#REF!</definedName>
    <definedName name="dms_060902_03_Rows" localSheetId="8">#REF!</definedName>
    <definedName name="dms_060902_03_Rows" localSheetId="7">#REF!</definedName>
    <definedName name="dms_060902_03_Rows" localSheetId="6">#REF!</definedName>
    <definedName name="dms_060902_03_Rows">#REF!</definedName>
    <definedName name="dms_060902_03_Volume_Values" localSheetId="5">#REF!</definedName>
    <definedName name="dms_060902_03_Volume_Values" localSheetId="4">#REF!</definedName>
    <definedName name="dms_060902_03_Volume_Values" localSheetId="8">#REF!</definedName>
    <definedName name="dms_060902_03_Volume_Values" localSheetId="7">#REF!</definedName>
    <definedName name="dms_060902_03_Volume_Values" localSheetId="6">#REF!</definedName>
    <definedName name="dms_060902_03_Volume_Values">#REF!</definedName>
    <definedName name="dms_060902_04_Payments_Values" localSheetId="5">#REF!</definedName>
    <definedName name="dms_060902_04_Payments_Values" localSheetId="4">#REF!</definedName>
    <definedName name="dms_060902_04_Payments_Values" localSheetId="8">#REF!</definedName>
    <definedName name="dms_060902_04_Payments_Values" localSheetId="7">#REF!</definedName>
    <definedName name="dms_060902_04_Payments_Values" localSheetId="6">#REF!</definedName>
    <definedName name="dms_060902_04_Payments_Values">#REF!</definedName>
    <definedName name="dms_060902_04_Rows" localSheetId="5">#REF!</definedName>
    <definedName name="dms_060902_04_Rows" localSheetId="4">#REF!</definedName>
    <definedName name="dms_060902_04_Rows" localSheetId="8">#REF!</definedName>
    <definedName name="dms_060902_04_Rows" localSheetId="7">#REF!</definedName>
    <definedName name="dms_060902_04_Rows" localSheetId="6">#REF!</definedName>
    <definedName name="dms_060902_04_Rows">#REF!</definedName>
    <definedName name="dms_060902_04_Volume_Values" localSheetId="5">#REF!</definedName>
    <definedName name="dms_060902_04_Volume_Values" localSheetId="4">#REF!</definedName>
    <definedName name="dms_060902_04_Volume_Values" localSheetId="8">#REF!</definedName>
    <definedName name="dms_060902_04_Volume_Values" localSheetId="7">#REF!</definedName>
    <definedName name="dms_060902_04_Volume_Values" localSheetId="6">#REF!</definedName>
    <definedName name="dms_060902_04_Volume_Values">#REF!</definedName>
    <definedName name="dms_070801_Rows" localSheetId="4">#REF!</definedName>
    <definedName name="dms_070801_Rows">#REF!</definedName>
    <definedName name="dms_070801_Values" localSheetId="4">#REF!</definedName>
    <definedName name="dms_070801_Values">#REF!</definedName>
    <definedName name="dms_071001_Rows" localSheetId="4">#REF!</definedName>
    <definedName name="dms_071001_Rows">#REF!</definedName>
    <definedName name="dms_071001_Values" localSheetId="4">#REF!</definedName>
    <definedName name="dms_071001_Values">#REF!</definedName>
    <definedName name="dms_071101_01_Values" localSheetId="4">#REF!</definedName>
    <definedName name="dms_071101_01_Values">#REF!</definedName>
    <definedName name="dms_071101_02_Values" localSheetId="4">#REF!</definedName>
    <definedName name="dms_071101_02_Values">#REF!</definedName>
    <definedName name="dms_071101_Rows" localSheetId="4">#REF!</definedName>
    <definedName name="dms_071101_Rows">#REF!</definedName>
    <definedName name="dms_071202_01_02_Values" localSheetId="4">#REF!</definedName>
    <definedName name="dms_071202_01_02_Values">#REF!</definedName>
    <definedName name="dms_071202_01_Rows" localSheetId="4">#REF!</definedName>
    <definedName name="dms_071202_01_Rows">#REF!</definedName>
    <definedName name="dms_071202_01_UOM" localSheetId="4">#REF!</definedName>
    <definedName name="dms_071202_01_UOM">#REF!</definedName>
    <definedName name="dms_071202_02_01_02_Values" localSheetId="4">#REF!</definedName>
    <definedName name="dms_071202_02_01_02_Values">#REF!</definedName>
    <definedName name="dms_071202_02_02_02_Values" localSheetId="4">#REF!</definedName>
    <definedName name="dms_071202_02_02_02_Values">#REF!</definedName>
    <definedName name="dms_071202_02_Rows" localSheetId="4">#REF!</definedName>
    <definedName name="dms_071202_02_Rows">#REF!</definedName>
    <definedName name="dms_071202_02_UOM" localSheetId="4">#REF!</definedName>
    <definedName name="dms_071202_02_UOM">#REF!</definedName>
    <definedName name="dms_071202_03_02_Values" localSheetId="4">#REF!</definedName>
    <definedName name="dms_071202_03_02_Values">#REF!</definedName>
    <definedName name="dms_071202_03_Rows" localSheetId="4">#REF!</definedName>
    <definedName name="dms_071202_03_Rows">#REF!</definedName>
    <definedName name="dms_071202_04_01_Values" localSheetId="4">#REF!</definedName>
    <definedName name="dms_071202_04_01_Values">#REF!</definedName>
    <definedName name="dms_071202_04_02_Values" localSheetId="4">#REF!</definedName>
    <definedName name="dms_071202_04_02_Values">#REF!</definedName>
    <definedName name="dms_071202_04_Rows" localSheetId="4">#REF!</definedName>
    <definedName name="dms_071202_04_Rows">#REF!</definedName>
    <definedName name="dms_071202_04_UOM" localSheetId="4">#REF!</definedName>
    <definedName name="dms_071202_04_UOM">#REF!</definedName>
    <definedName name="dms_071202_05_01_02_Values" localSheetId="4">#REF!</definedName>
    <definedName name="dms_071202_05_01_02_Values">#REF!</definedName>
    <definedName name="dms_071202_05_02_02_Values" localSheetId="4">#REF!</definedName>
    <definedName name="dms_071202_05_02_02_Values">#REF!</definedName>
    <definedName name="dms_071202_05_Rows" localSheetId="4">#REF!</definedName>
    <definedName name="dms_071202_05_Rows">#REF!</definedName>
    <definedName name="dms_071203_01_02_Values" localSheetId="4">#REF!</definedName>
    <definedName name="dms_071203_01_02_Values">#REF!</definedName>
    <definedName name="dms_071203_01_Rows" localSheetId="4">#REF!</definedName>
    <definedName name="dms_071203_01_Rows">#REF!</definedName>
    <definedName name="dms_071203_01_UOM" localSheetId="4">#REF!</definedName>
    <definedName name="dms_071203_01_UOM">#REF!</definedName>
    <definedName name="dms_071203_02_01_01_Values" localSheetId="4">#REF!</definedName>
    <definedName name="dms_071203_02_01_01_Values">#REF!</definedName>
    <definedName name="dms_071203_02_01_02_Values" localSheetId="4">#REF!</definedName>
    <definedName name="dms_071203_02_01_02_Values">#REF!</definedName>
    <definedName name="dms_071203_02_Rows" localSheetId="4">#REF!</definedName>
    <definedName name="dms_071203_02_Rows">#REF!</definedName>
    <definedName name="dms_071203_03_Rows" localSheetId="4">#REF!</definedName>
    <definedName name="dms_071203_03_Rows">#REF!</definedName>
    <definedName name="dms_071203_03_Values" localSheetId="4">#REF!</definedName>
    <definedName name="dms_071203_03_Values">#REF!</definedName>
    <definedName name="dms_071203_04_01_Values" localSheetId="4">#REF!</definedName>
    <definedName name="dms_071203_04_01_Values">#REF!</definedName>
    <definedName name="dms_071203_04_02_Values" localSheetId="4">#REF!</definedName>
    <definedName name="dms_071203_04_02_Values">#REF!</definedName>
    <definedName name="dms_071203_04_Rows" localSheetId="4">#REF!</definedName>
    <definedName name="dms_071203_04_Rows">#REF!</definedName>
    <definedName name="dms_071203_04_UOM" localSheetId="4">#REF!</definedName>
    <definedName name="dms_071203_04_UOM">#REF!</definedName>
    <definedName name="dms_071301_Rows" localSheetId="4">#REF!</definedName>
    <definedName name="dms_071301_Rows">#REF!</definedName>
    <definedName name="dms_071301_Values" localSheetId="4">#REF!</definedName>
    <definedName name="dms_071301_Values">#REF!</definedName>
    <definedName name="dms_080101_01_adjust_Values" localSheetId="4">#REF!</definedName>
    <definedName name="dms_080101_01_adjust_Values">#REF!</definedName>
    <definedName name="dms_080101_01_ancillary_Values" localSheetId="4">#REF!</definedName>
    <definedName name="dms_080101_01_ancillary_Values">#REF!</definedName>
    <definedName name="dms_080101_01_audited_Values" localSheetId="4">#REF!</definedName>
    <definedName name="dms_080101_01_audited_Values">#REF!</definedName>
    <definedName name="dms_080101_01_connection_Values" localSheetId="4">#REF!</definedName>
    <definedName name="dms_080101_01_connection_Values">#REF!</definedName>
    <definedName name="dms_080101_01_dnsp_Values" localSheetId="4">#REF!</definedName>
    <definedName name="dms_080101_01_dnsp_Values">#REF!</definedName>
    <definedName name="dms_080101_01_metering_Values" localSheetId="4">#REF!</definedName>
    <definedName name="dms_080101_01_metering_Values">#REF!</definedName>
    <definedName name="dms_080101_01_negotiated_Values" localSheetId="4">#REF!</definedName>
    <definedName name="dms_080101_01_negotiated_Values">#REF!</definedName>
    <definedName name="dms_080101_01_PL_Header" localSheetId="4">#REF!</definedName>
    <definedName name="dms_080101_01_PL_Header">#REF!</definedName>
    <definedName name="dms_080101_01_public_Values" localSheetId="4">#REF!</definedName>
    <definedName name="dms_080101_01_public_Values">#REF!</definedName>
    <definedName name="dms_080101_01_Rows" localSheetId="4">#REF!</definedName>
    <definedName name="dms_080101_01_Rows">#REF!</definedName>
    <definedName name="dms_080101_01_SCS_Values" localSheetId="4">#REF!</definedName>
    <definedName name="dms_080101_01_SCS_Values">#REF!</definedName>
    <definedName name="dms_080101_02_adjust_Values" localSheetId="4">#REF!</definedName>
    <definedName name="dms_080101_02_adjust_Values">#REF!</definedName>
    <definedName name="dms_080101_02_ancillary_Values">'[4]8.1 Income'!$K$27:$K$45</definedName>
    <definedName name="dms_080101_02_audited_Values">'[4]8.1 Income'!$C$27:$C$45</definedName>
    <definedName name="dms_080101_02_connection_Values">'[4]8.1 Income'!$I$27:$I$45</definedName>
    <definedName name="dms_080101_02_dnsp_Values">'[4]8.1 Income'!$E$27:$E$45</definedName>
    <definedName name="dms_080101_02_metering_Values">'[4]8.1 Income'!$J$27:$J$45</definedName>
    <definedName name="dms_080101_02_negotiated_Values">'[4]8.1 Income'!$L$27:$L$45</definedName>
    <definedName name="dms_080101_02_public_Values" localSheetId="0">#REF!</definedName>
    <definedName name="dms_080101_02_public_Values" localSheetId="4">#REF!</definedName>
    <definedName name="dms_080101_02_public_Values">#REF!</definedName>
    <definedName name="dms_080101_02_Rows" localSheetId="0">#REF!</definedName>
    <definedName name="dms_080101_02_Rows" localSheetId="4">#REF!</definedName>
    <definedName name="dms_080101_02_Rows">#REF!</definedName>
    <definedName name="dms_080101_02_SCS_Values">'[4]8.1 Income'!$F$27:$F$45</definedName>
    <definedName name="dms_080101_03_adjust_Values" localSheetId="0">#REF!</definedName>
    <definedName name="dms_080101_03_adjust_Values" localSheetId="4">#REF!</definedName>
    <definedName name="dms_080101_03_adjust_Values">#REF!</definedName>
    <definedName name="dms_080101_03_ancillary_Values" localSheetId="0">#REF!</definedName>
    <definedName name="dms_080101_03_ancillary_Values" localSheetId="4">#REF!</definedName>
    <definedName name="dms_080101_03_ancillary_Values">#REF!</definedName>
    <definedName name="dms_080101_03_audited_Values" localSheetId="0">#REF!</definedName>
    <definedName name="dms_080101_03_audited_Values" localSheetId="4">#REF!</definedName>
    <definedName name="dms_080101_03_audited_Values">#REF!</definedName>
    <definedName name="dms_080101_03_connection_Values" localSheetId="4">#REF!</definedName>
    <definedName name="dms_080101_03_connection_Values">#REF!</definedName>
    <definedName name="dms_080101_03_dnsp_Values" localSheetId="4">#REF!</definedName>
    <definedName name="dms_080101_03_dnsp_Values">#REF!</definedName>
    <definedName name="dms_080101_03_metering_Values" localSheetId="4">#REF!</definedName>
    <definedName name="dms_080101_03_metering_Values">#REF!</definedName>
    <definedName name="dms_080101_03_negotiated_Values" localSheetId="4">#REF!</definedName>
    <definedName name="dms_080101_03_negotiated_Values">#REF!</definedName>
    <definedName name="dms_080101_03_public_Values" localSheetId="4">#REF!</definedName>
    <definedName name="dms_080101_03_public_Values">#REF!</definedName>
    <definedName name="dms_080101_03_Rows" localSheetId="4">#REF!</definedName>
    <definedName name="dms_080101_03_Rows">#REF!</definedName>
    <definedName name="dms_080101_03_SCS_Values" localSheetId="4">#REF!</definedName>
    <definedName name="dms_080101_03_SCS_Values">#REF!</definedName>
    <definedName name="dms_080201_01_Values" localSheetId="4">#REF!</definedName>
    <definedName name="dms_080201_01_Values">#REF!</definedName>
    <definedName name="dms_080201_02_01_CC_Values" localSheetId="4">#REF!</definedName>
    <definedName name="dms_080201_02_01_CC_Values">#REF!</definedName>
    <definedName name="dms_080201_02_01_Values" localSheetId="4">#REF!</definedName>
    <definedName name="dms_080201_02_01_Values">#REF!</definedName>
    <definedName name="dms_080201_02_02_CC_Values" localSheetId="4">#REF!</definedName>
    <definedName name="dms_080201_02_02_CC_Values">#REF!</definedName>
    <definedName name="dms_080201_02_02_Values" localSheetId="4">#REF!</definedName>
    <definedName name="dms_080201_02_02_Values">#REF!</definedName>
    <definedName name="dms_080201_02_03_CC_Values" localSheetId="4">#REF!</definedName>
    <definedName name="dms_080201_02_03_CC_Values">#REF!</definedName>
    <definedName name="dms_080201_02_03_Values" localSheetId="4">#REF!</definedName>
    <definedName name="dms_080201_02_03_Values">#REF!</definedName>
    <definedName name="dms_080201_02_04_CC_Values" localSheetId="4">#REF!</definedName>
    <definedName name="dms_080201_02_04_CC_Values">#REF!</definedName>
    <definedName name="dms_080201_02_04_Values" localSheetId="4">#REF!</definedName>
    <definedName name="dms_080201_02_04_Values">#REF!</definedName>
    <definedName name="dms_080201_03_CC_Values" localSheetId="4">#REF!</definedName>
    <definedName name="dms_080201_03_CC_Values">#REF!</definedName>
    <definedName name="dms_080201_03_Values" localSheetId="4">#REF!</definedName>
    <definedName name="dms_080201_03_Values">#REF!</definedName>
    <definedName name="dms_080201_CC_Rows" localSheetId="4">#REF!</definedName>
    <definedName name="dms_080201_CC_Rows">#REF!</definedName>
    <definedName name="dms_080201_Rows" localSheetId="4">#REF!</definedName>
    <definedName name="dms_080201_Rows">#REF!</definedName>
    <definedName name="dms_080203_01_ACS_Values" localSheetId="4">#REF!</definedName>
    <definedName name="dms_080203_01_ACS_Values">#REF!</definedName>
    <definedName name="dms_080203_01_neg_Values" localSheetId="4">#REF!</definedName>
    <definedName name="dms_080203_01_neg_Values">#REF!</definedName>
    <definedName name="dms_080203_01_PL_Values" localSheetId="4">#REF!</definedName>
    <definedName name="dms_080203_01_PL_Values">#REF!</definedName>
    <definedName name="dms_080203_02_01_ACS_Values" localSheetId="4">#REF!</definedName>
    <definedName name="dms_080203_02_01_ACS_Values">#REF!</definedName>
    <definedName name="dms_080203_02_01_neg_Values" localSheetId="4">#REF!</definedName>
    <definedName name="dms_080203_02_01_neg_Values">#REF!</definedName>
    <definedName name="dms_080203_02_01_PL_Values" localSheetId="4">#REF!</definedName>
    <definedName name="dms_080203_02_01_PL_Values">#REF!</definedName>
    <definedName name="dms_080203_02_02_ACS_Values" localSheetId="4">#REF!</definedName>
    <definedName name="dms_080203_02_02_ACS_Values">#REF!</definedName>
    <definedName name="dms_080203_02_02_neg_Values" localSheetId="4">#REF!</definedName>
    <definedName name="dms_080203_02_02_neg_Values">#REF!</definedName>
    <definedName name="dms_080203_02_02_PL_Values" localSheetId="4">#REF!</definedName>
    <definedName name="dms_080203_02_02_PL_Values">#REF!</definedName>
    <definedName name="dms_080203_02_03_ACS_Values" localSheetId="4">#REF!</definedName>
    <definedName name="dms_080203_02_03_ACS_Values">#REF!</definedName>
    <definedName name="dms_080203_02_03_neg_Values" localSheetId="4">#REF!</definedName>
    <definedName name="dms_080203_02_03_neg_Values">#REF!</definedName>
    <definedName name="dms_080203_02_03_PL_Values" localSheetId="4">#REF!</definedName>
    <definedName name="dms_080203_02_03_PL_Values">#REF!</definedName>
    <definedName name="dms_080203_02_04_ACS_Values" localSheetId="4">#REF!</definedName>
    <definedName name="dms_080203_02_04_ACS_Values">#REF!</definedName>
    <definedName name="dms_080203_02_04_neg_Values" localSheetId="4">#REF!</definedName>
    <definedName name="dms_080203_02_04_neg_Values">#REF!</definedName>
    <definedName name="dms_080203_02_04_PL_Values" localSheetId="4">#REF!</definedName>
    <definedName name="dms_080203_02_04_PL_Values">#REF!</definedName>
    <definedName name="dms_080203_03_ACS_Values" localSheetId="4">#REF!</definedName>
    <definedName name="dms_080203_03_ACS_Values">#REF!</definedName>
    <definedName name="dms_080203_03_PL_Values" localSheetId="4">#REF!</definedName>
    <definedName name="dms_080203_03_PL_Values">#REF!</definedName>
    <definedName name="dms_080203_ACS_Rows" localSheetId="4">#REF!</definedName>
    <definedName name="dms_080203_ACS_Rows">#REF!</definedName>
    <definedName name="dms_080203_neg_Rows" localSheetId="4">#REF!</definedName>
    <definedName name="dms_080203_neg_Rows">#REF!</definedName>
    <definedName name="dms_080203_PL_Rows" localSheetId="4">#REF!</definedName>
    <definedName name="dms_080203_PL_Rows">#REF!</definedName>
    <definedName name="dms_080204_01_Rows" localSheetId="4">#REF!</definedName>
    <definedName name="dms_080204_01_Rows">#REF!</definedName>
    <definedName name="dms_080204_01_Values" localSheetId="4">#REF!</definedName>
    <definedName name="dms_080204_01_Values">#REF!</definedName>
    <definedName name="dms_080204_02_Values" localSheetId="4">#REF!</definedName>
    <definedName name="dms_080204_02_Values">#REF!</definedName>
    <definedName name="dms_080204_03_Values" localSheetId="4">#REF!</definedName>
    <definedName name="dms_080204_03_Values">#REF!</definedName>
    <definedName name="dms_080205_01_Rows" localSheetId="4">#REF!</definedName>
    <definedName name="dms_080205_01_Rows">#REF!</definedName>
    <definedName name="dms_080205_01_Values" localSheetId="4">#REF!</definedName>
    <definedName name="dms_080205_01_Values">#REF!</definedName>
    <definedName name="dms_080205_02_Values" localSheetId="4">#REF!</definedName>
    <definedName name="dms_080205_02_Values">#REF!</definedName>
    <definedName name="dms_080206_01_Rows" localSheetId="4">#REF!</definedName>
    <definedName name="dms_080206_01_Rows">#REF!</definedName>
    <definedName name="dms_080206_01_Values" localSheetId="4">#REF!</definedName>
    <definedName name="dms_080206_01_Values">#REF!</definedName>
    <definedName name="dms_080206_02_Values" localSheetId="4">#REF!</definedName>
    <definedName name="dms_080206_02_Values">#REF!</definedName>
    <definedName name="dms_0804_Rows" localSheetId="4">#REF!</definedName>
    <definedName name="dms_0804_Rows">#REF!</definedName>
    <definedName name="dms_080401_01_PL_Header" localSheetId="4">#REF!</definedName>
    <definedName name="dms_080401_01_PL_Header">#REF!</definedName>
    <definedName name="dms_080401_01_Values" localSheetId="4">#REF!</definedName>
    <definedName name="dms_080401_01_Values">#REF!</definedName>
    <definedName name="dms_080401_02_Values" localSheetId="4">#REF!</definedName>
    <definedName name="dms_080401_02_Values">#REF!</definedName>
    <definedName name="dms_080401_03_Values" localSheetId="4">#REF!</definedName>
    <definedName name="dms_080401_03_Values">#REF!</definedName>
    <definedName name="dms_080401_04_01_Values" localSheetId="4">#REF!</definedName>
    <definedName name="dms_080401_04_01_Values">#REF!</definedName>
    <definedName name="dms_080401_04_02_Values" localSheetId="4">#REF!</definedName>
    <definedName name="dms_080401_04_02_Values">#REF!</definedName>
    <definedName name="dms_080401_05_Values" localSheetId="4">#REF!</definedName>
    <definedName name="dms_080401_05_Values">#REF!</definedName>
    <definedName name="dms_080401_06_01_Values" localSheetId="4">#REF!</definedName>
    <definedName name="dms_080401_06_01_Values">#REF!</definedName>
    <definedName name="dms_080401_06_02_Values" localSheetId="4">#REF!</definedName>
    <definedName name="dms_080401_06_02_Values">#REF!</definedName>
    <definedName name="dms_080401_06_03_Values" localSheetId="4">#REF!</definedName>
    <definedName name="dms_080401_06_03_Values">#REF!</definedName>
    <definedName name="dms_080401_07_Values" localSheetId="4">#REF!</definedName>
    <definedName name="dms_080401_07_Values">#REF!</definedName>
    <definedName name="dms_080402_01_PL_Header" localSheetId="4">#REF!</definedName>
    <definedName name="dms_080402_01_PL_Header">#REF!</definedName>
    <definedName name="dms_080402_01_Values" localSheetId="4">#REF!</definedName>
    <definedName name="dms_080402_01_Values">#REF!</definedName>
    <definedName name="dms_080402_02_Values" localSheetId="4">#REF!</definedName>
    <definedName name="dms_080402_02_Values">#REF!</definedName>
    <definedName name="dms_080402_03_Values" localSheetId="4">#REF!</definedName>
    <definedName name="dms_080402_03_Values">#REF!</definedName>
    <definedName name="dms_080402_04_01_Values" localSheetId="4">#REF!</definedName>
    <definedName name="dms_080402_04_01_Values">#REF!</definedName>
    <definedName name="dms_080402_04_02_Values" localSheetId="4">#REF!</definedName>
    <definedName name="dms_080402_04_02_Values">#REF!</definedName>
    <definedName name="dms_080402_05_Values" localSheetId="4">#REF!</definedName>
    <definedName name="dms_080402_05_Values">#REF!</definedName>
    <definedName name="dms_080402_06_01_Values" localSheetId="4">#REF!</definedName>
    <definedName name="dms_080402_06_01_Values">#REF!</definedName>
    <definedName name="dms_080402_06_02_Values" localSheetId="4">#REF!</definedName>
    <definedName name="dms_080402_06_02_Values">#REF!</definedName>
    <definedName name="dms_080402_06_03_Values" localSheetId="4">#REF!</definedName>
    <definedName name="dms_080402_06_03_Values">#REF!</definedName>
    <definedName name="dms_080402_07_Values" localSheetId="4">#REF!</definedName>
    <definedName name="dms_080402_07_Values">#REF!</definedName>
    <definedName name="dms_090501_Rows" localSheetId="4">#REF!</definedName>
    <definedName name="dms_090501_Rows">#REF!</definedName>
    <definedName name="dms_090501_Values" localSheetId="4">#REF!</definedName>
    <definedName name="dms_090501_Values">#REF!</definedName>
    <definedName name="dms_090502_Rows" localSheetId="4">#REF!</definedName>
    <definedName name="dms_090502_Rows">#REF!</definedName>
    <definedName name="dms_090502_Values" localSheetId="4">#REF!</definedName>
    <definedName name="dms_090502_Values">#REF!</definedName>
    <definedName name="dms_090503_01_Values" localSheetId="4">#REF!</definedName>
    <definedName name="dms_090503_01_Values">#REF!</definedName>
    <definedName name="dms_090503_02_Values" localSheetId="4">#REF!</definedName>
    <definedName name="dms_090503_02_Values">#REF!</definedName>
    <definedName name="dms_090503_03_Values" localSheetId="4">#REF!</definedName>
    <definedName name="dms_090503_03_Values">#REF!</definedName>
    <definedName name="dms_090503_Rows" localSheetId="4">#REF!</definedName>
    <definedName name="dms_090503_Rows">#REF!</definedName>
    <definedName name="dms_090504_01_Rows" localSheetId="4">#REF!</definedName>
    <definedName name="dms_090504_01_Rows">#REF!</definedName>
    <definedName name="dms_090504_01_Values" localSheetId="4">#REF!</definedName>
    <definedName name="dms_090504_01_Values">#REF!</definedName>
    <definedName name="dms_090504_02_Rows" localSheetId="4">#REF!</definedName>
    <definedName name="dms_090504_02_Rows">#REF!</definedName>
    <definedName name="dms_090504_02_Values" localSheetId="4">#REF!</definedName>
    <definedName name="dms_090504_02_Values">#REF!</definedName>
    <definedName name="dms_663_List">'[2]AER only'!$M$11:$M$51</definedName>
    <definedName name="dms_ABN_List">'[2]AER only'!$D$11:$D$51</definedName>
    <definedName name="dms_Addr1_List">'[2]AER only'!$O$11:$O$51</definedName>
    <definedName name="dms_Addr2_List">'[2]AER only'!$P$11:$P$51</definedName>
    <definedName name="dms_Amendment_Text">'[1]Business &amp; other details'!$AL$70</definedName>
    <definedName name="dms_Cal_Year_B4_CRY">'[1]AER ETL'!$C$29</definedName>
    <definedName name="dms_Calendar_Years">'[2]AER only'!$M$133:$M$163</definedName>
    <definedName name="dms_CBD_flag">'[2]AER only'!$AB$11:$AB$51</definedName>
    <definedName name="dms_CBD_flag_NSP">'[4]Business &amp; other details'!$C$136</definedName>
    <definedName name="dms_CF_3.6.1">[3]CF!$F$5:$F$25</definedName>
    <definedName name="dms_CF_3.6.5">[4]CF!$G$5:$G$25</definedName>
    <definedName name="dms_CF_3.6.6">[2]CF!$H$5:$H$25</definedName>
    <definedName name="dms_CF_3.6.6.1">[4]CF!$H$5:$H$25</definedName>
    <definedName name="dms_CF_3.6.6.2">'[1]AER CF'!$I$7:$I$24</definedName>
    <definedName name="dms_CF_3.6.6.3">'[1]AER CF'!$J$7:$J$24</definedName>
    <definedName name="dms_CF_3.6.7.1">[4]CF!$I$5:$I$25</definedName>
    <definedName name="dms_CF_3.6.7.2">[4]CF!$J$5:$J$25</definedName>
    <definedName name="dms_CF_3.6.7.3">[4]CF!$K$5:$K$25</definedName>
    <definedName name="dms_CF_3.6.7.4">[4]CF!$L$5:$L$25</definedName>
    <definedName name="dms_CF_8.1_A">[4]CF!$R$5:$R$25</definedName>
    <definedName name="dms_CF_8.1_B">[4]CF!$S$5:$S$25</definedName>
    <definedName name="dms_CF_8.1_Neg">[4]CF!$T$5:$T$25</definedName>
    <definedName name="dms_CF_TradingName">[2]CF!$B$5:$B$25</definedName>
    <definedName name="dms_CFinalYear_List">'[2]AER only'!$E$133:$E$147</definedName>
    <definedName name="dms_Confid_status_List">'[2]AER only'!$C$68:$C$69</definedName>
    <definedName name="dms_CRCP_FinalYear_Ref" localSheetId="5">'[1]AER ETL'!#REF!</definedName>
    <definedName name="dms_CRCP_FinalYear_Ref" localSheetId="4">'[1]AER ETL'!#REF!</definedName>
    <definedName name="dms_CRCP_FinalYear_Ref" localSheetId="8">'[1]AER ETL'!#REF!</definedName>
    <definedName name="dms_CRCP_FinalYear_Ref" localSheetId="6">'[1]AER ETL'!#REF!</definedName>
    <definedName name="dms_CRCP_FinalYear_Ref">'[1]AER ETL'!#REF!</definedName>
    <definedName name="dms_CRCP_FinalYear_Result">'[2]Business &amp; other details'!$C$91</definedName>
    <definedName name="dms_CRCP_FirstYear_Result">'[2]Business &amp; other details'!$C$90</definedName>
    <definedName name="dms_CRCP_index">'[2]AER only'!$J$133:$J$147</definedName>
    <definedName name="dms_CRCP_start_row">'[1]AER ETL'!$C$40</definedName>
    <definedName name="dms_CRCP_years">'[2]AER only'!$H$133:$H$147</definedName>
    <definedName name="dms_CRCP_yM">'[2]AER only'!$H$146</definedName>
    <definedName name="dms_CRCP_yN">'[2]AER only'!$H$145</definedName>
    <definedName name="dms_CRCP_yO">'[2]AER only'!$H$144</definedName>
    <definedName name="dms_CRCP_yP">'[2]AER only'!$H$143</definedName>
    <definedName name="dms_CRCP_yQ">'[2]AER only'!$H$142</definedName>
    <definedName name="dms_CRCP_yR">'[2]AER only'!$H$141</definedName>
    <definedName name="dms_CRCP_yS">'[2]AER only'!$H$140</definedName>
    <definedName name="dms_CRCP_yT">'[2]AER only'!$H$139</definedName>
    <definedName name="dms_CRCP_yU">'[2]AER only'!$H$138</definedName>
    <definedName name="dms_CRCP_yV">'[2]AER only'!$H$137</definedName>
    <definedName name="dms_CRCP_yW">'[2]AER only'!$H$136</definedName>
    <definedName name="dms_CRCP_yX">'[2]AER only'!$H$135</definedName>
    <definedName name="dms_CRCP_yY">'[2]AER only'!$H$134</definedName>
    <definedName name="dms_CRCP_yZ">'[2]AER only'!$H$133</definedName>
    <definedName name="dms_CRCPlength_List">'[2]AER only'!$K$11:$K$51</definedName>
    <definedName name="dms_CRCPlength_Num">'[2]Business &amp; other details'!$C$88</definedName>
    <definedName name="dms_CRCPlength_Num_List">'[2]AER only'!$D$133:$D$147</definedName>
    <definedName name="dms_CRY_RYE">'[1]AER ETL'!$C$53</definedName>
    <definedName name="dms_CRY_start_row">'[1]AER ETL'!$C$38</definedName>
    <definedName name="dms_CRY_start_year">'[1]AER ETL'!$C$37</definedName>
    <definedName name="dms_CRYc_y1">'[2]AER only'!$R$133</definedName>
    <definedName name="dms_CRYc_y10">'[2]AER only'!$R$142</definedName>
    <definedName name="dms_CRYc_y11">'[2]AER only'!$R$143</definedName>
    <definedName name="dms_CRYc_y12">'[2]AER only'!$R$144</definedName>
    <definedName name="dms_CRYc_y13">'[2]AER only'!$R$145</definedName>
    <definedName name="dms_CRYc_y14">'[2]AER only'!$R$146</definedName>
    <definedName name="dms_CRYc_y15">'[2]AER only'!$R$147</definedName>
    <definedName name="dms_CRYc_y16">'[2]AER only'!$R$148</definedName>
    <definedName name="dms_CRYc_y17">'[2]AER only'!$R$149</definedName>
    <definedName name="dms_CRYc_y18">'[2]AER only'!$R$150</definedName>
    <definedName name="dms_CRYc_y19">'[2]AER only'!$R$151</definedName>
    <definedName name="dms_CRYc_y2">'[2]AER only'!$R$134</definedName>
    <definedName name="dms_CRYc_y3">'[2]AER only'!$R$135</definedName>
    <definedName name="dms_CRYc_y4">'[2]AER only'!$R$136</definedName>
    <definedName name="dms_CRYc_y5">'[2]AER only'!$R$137</definedName>
    <definedName name="dms_CRYc_y6">'[2]AER only'!$R$138</definedName>
    <definedName name="dms_CRYc_y7">'[2]AER only'!$R$139</definedName>
    <definedName name="dms_CRYc_y8">'[2]AER only'!$R$140</definedName>
    <definedName name="dms_CRYc_y9">'[2]AER only'!$R$141</definedName>
    <definedName name="dms_CRYf_y1">'[2]AER only'!$P$133</definedName>
    <definedName name="dms_CRYf_y10">'[2]AER only'!$P$142</definedName>
    <definedName name="dms_CRYf_y11">'[2]AER only'!$P$143</definedName>
    <definedName name="dms_CRYf_y12">'[2]AER only'!$P$144</definedName>
    <definedName name="dms_CRYf_y13">'[2]AER only'!$P$145</definedName>
    <definedName name="dms_CRYf_y14">'[2]AER only'!$P$146</definedName>
    <definedName name="dms_CRYf_y15">'[2]AER only'!$P$147</definedName>
    <definedName name="dms_CRYf_y16">'[2]AER only'!$P$148</definedName>
    <definedName name="dms_CRYf_y17">'[2]AER only'!$P$149</definedName>
    <definedName name="dms_CRYf_y18">'[2]AER only'!$P$150</definedName>
    <definedName name="dms_CRYf_y19">'[2]AER only'!$P$151</definedName>
    <definedName name="dms_CRYf_y2">'[2]AER only'!$P$134</definedName>
    <definedName name="dms_CRYf_y3">'[2]AER only'!$P$135</definedName>
    <definedName name="dms_CRYf_y4">'[2]AER only'!$P$136</definedName>
    <definedName name="dms_CRYf_y5">'[2]AER only'!$P$137</definedName>
    <definedName name="dms_CRYf_y6">'[2]AER only'!$P$138</definedName>
    <definedName name="dms_CRYf_y7">'[2]AER only'!$P$139</definedName>
    <definedName name="dms_CRYf_y8">'[2]AER only'!$P$140</definedName>
    <definedName name="dms_CRYf_y9">'[2]AER only'!$P$141</definedName>
    <definedName name="dms_DataQuality">'[2]Business &amp; other details'!$C$64</definedName>
    <definedName name="dms_DataQuality_List">'[2]AER only'!$B$68:$B$70</definedName>
    <definedName name="dms_DeterminationRef_List">'[2]AER only'!$N$11:$N$51</definedName>
    <definedName name="dms_DollarReal_year">'[1]AER ETL'!$C$51</definedName>
    <definedName name="dms_DQ_2">'[3]Business &amp; other details'!$C$60</definedName>
    <definedName name="dms_FeederName_1">'[2]AER only'!$AH$11:$AH$51</definedName>
    <definedName name="dms_FeederName_2">'[2]AER only'!$AI$11:$AI$51</definedName>
    <definedName name="dms_FeederName_3">'[2]AER only'!$AJ$11:$AJ$51</definedName>
    <definedName name="dms_FeederName_4">'[2]AER only'!$AK$11:$AK$51</definedName>
    <definedName name="dms_FeederName_5">'[2]AER only'!$AL$11:$AL$51</definedName>
    <definedName name="dms_FeederType_5_flag">'[2]AER only'!$AF$11:$AF$51</definedName>
    <definedName name="dms_FifthFeeder_flag_NSP">'[2]Business &amp; other details'!$C$140</definedName>
    <definedName name="dms_FinalYear_List">'[2]AER only'!$C$133:$C$147</definedName>
    <definedName name="dms_Financial_Years">'[2]AER only'!$L$133:$L$163</definedName>
    <definedName name="dms_FormControl_List">'[2]AER only'!$H$11:$H$51</definedName>
    <definedName name="dms_FRCP_start_row">'[1]AER ETL'!$C$39</definedName>
    <definedName name="dms_FRCP_y1">'[2]AER only'!$F$133</definedName>
    <definedName name="dms_FRCP_y10">'[2]AER only'!$F$142</definedName>
    <definedName name="dms_FRCP_y11">'[2]AER only'!$F$143</definedName>
    <definedName name="dms_FRCP_y12">'[2]AER only'!$F$144</definedName>
    <definedName name="dms_FRCP_y13">'[2]AER only'!$F$145</definedName>
    <definedName name="dms_FRCP_y14">'[2]AER only'!$F$146</definedName>
    <definedName name="dms_FRCP_y2">'[2]AER only'!$F$134</definedName>
    <definedName name="dms_FRCP_y3">'[2]AER only'!$F$135</definedName>
    <definedName name="dms_FRCP_y4">'[2]AER only'!$F$136</definedName>
    <definedName name="dms_FRCP_y5">'[2]AER only'!$F$137</definedName>
    <definedName name="dms_FRCP_y6">'[2]AER only'!$F$138</definedName>
    <definedName name="dms_FRCP_y7">'[2]AER only'!$F$139</definedName>
    <definedName name="dms_FRCP_y8">'[2]AER only'!$F$140</definedName>
    <definedName name="dms_FRCP_y9">'[2]AER only'!$F$141</definedName>
    <definedName name="dms_FRCPlength_List">'[2]AER only'!$L$11:$L$51</definedName>
    <definedName name="dms_FRCPlength_Num">'[2]Business &amp; other details'!$C$85</definedName>
    <definedName name="dms_FRCPlength_Num_List">'[2]AER only'!$B$133:$B$147</definedName>
    <definedName name="dms_fy10">'[2]AER only'!$C$160</definedName>
    <definedName name="dms_fy11">'[2]AER only'!$C$161</definedName>
    <definedName name="dms_fy12">'[2]AER only'!$C$162</definedName>
    <definedName name="dms_fy13">'[2]AER only'!$C$163</definedName>
    <definedName name="dms_fy14">'[2]AER only'!$C$164</definedName>
    <definedName name="dms_fy15">'[2]AER only'!$C$165</definedName>
    <definedName name="dms_fy16">'[2]AER only'!$C$166</definedName>
    <definedName name="dms_fy17">'[2]AER only'!$C$167</definedName>
    <definedName name="dms_fy18">'[2]AER only'!$C$168</definedName>
    <definedName name="dms_fy19">'[2]AER only'!$C$169</definedName>
    <definedName name="dms_fy2">'[2]AER only'!$C$152</definedName>
    <definedName name="dms_fy3">'[2]AER only'!$C$153</definedName>
    <definedName name="dms_fy4">'[2]AER only'!$C$154</definedName>
    <definedName name="dms_fy5">'[2]AER only'!$C$155</definedName>
    <definedName name="dms_fy6">'[2]AER only'!$C$156</definedName>
    <definedName name="dms_fy7">'[2]AER only'!$C$157</definedName>
    <definedName name="dms_fy8">'[2]AER only'!$C$158</definedName>
    <definedName name="dms_fy9">'[2]AER only'!$C$159</definedName>
    <definedName name="dms_Header_Span">'[1]AER ETL'!$C$60</definedName>
    <definedName name="dms_Jurisdiction">'[4]Business &amp; other details'!$C$72</definedName>
    <definedName name="dms_JurisdictionList">'[2]AER only'!$E$11:$E$51</definedName>
    <definedName name="dms_LeapYear">'[1]6.7 STPIS Daily Performance'!$B$379</definedName>
    <definedName name="dms_LeapYear_Result">'[2]Business &amp; other details'!$C$112</definedName>
    <definedName name="dms_LongRural_flag">'[2]AER only'!$AE$11:$AE$51</definedName>
    <definedName name="dms_LongRural_flag_NSP">'[4]Business &amp; other details'!$C$139</definedName>
    <definedName name="dms_MAIFI_Flag">'[4]3.6.8 Network-feeders'!$F$6</definedName>
    <definedName name="dms_MAIFI_flag_List" localSheetId="5">'[1]AER lookups'!#REF!</definedName>
    <definedName name="dms_MAIFI_flag_List" localSheetId="4">'[1]AER lookups'!#REF!</definedName>
    <definedName name="dms_MAIFI_flag_List" localSheetId="8">'[1]AER lookups'!#REF!</definedName>
    <definedName name="dms_MAIFI_flag_List" localSheetId="6">'[1]AER lookups'!#REF!</definedName>
    <definedName name="dms_MAIFI_flag_List">'[1]AER lookups'!#REF!</definedName>
    <definedName name="dms_Model">'[2]Business &amp; other details'!$C$69</definedName>
    <definedName name="dms_Model_List">'[2]AER only'!$B$57:$B$65</definedName>
    <definedName name="dms_Model_Span">'[1]AER ETL'!$C$56</definedName>
    <definedName name="dms_Model_Span_List">'[1]AER lookups'!$E$42:$E$51</definedName>
    <definedName name="dms_Modeldms_model">'[3]Business &amp; other details'!$C$69</definedName>
    <definedName name="dms_MultiYear_FinalYear_Ref">'[2]Business &amp; other details'!$C$86</definedName>
    <definedName name="dms_MultiYear_FinalYear_Result">'[2]Business &amp; other details'!$C$87</definedName>
    <definedName name="dms_MultiYear_Flag">'[2]Business &amp; other details'!$C$96</definedName>
    <definedName name="dms_MultiYear_ResponseFlag">'[2]Business &amp; other details'!$C$95</definedName>
    <definedName name="dms_PAddr1_List">'[2]AER only'!$T$11:$T$51</definedName>
    <definedName name="dms_PAddr2_List">'[2]AER only'!$U$11:$U$51</definedName>
    <definedName name="dms_PostCode_List">'[2]AER only'!$S$11:$S$51</definedName>
    <definedName name="dms_PPostCode_List">'[2]AER only'!$X$11:$X$51</definedName>
    <definedName name="dms_PRCP_start_row">'[1]AER ETL'!$C$41</definedName>
    <definedName name="dms_PRCPlength_List">'[1]AER lookups'!$M$18:$M$35</definedName>
    <definedName name="dms_PRCPlength_Num">'[2]Business &amp; other details'!$C$87</definedName>
    <definedName name="dms_Previous_DollarReal_year">'[1]AER ETL'!$C$52</definedName>
    <definedName name="dms_PState_List">'[2]AER only'!$W$11:$W$51</definedName>
    <definedName name="dms_PSuburb_List">'[2]AER only'!$V$11:$V$51</definedName>
    <definedName name="dms_Public_Lighting">'[4]Business &amp; other details'!$C$135</definedName>
    <definedName name="dms_Public_Lighting_List">'[2]AER only'!$AM$11:$AM$51</definedName>
    <definedName name="dms_Reason_Interruption">'[3]AER only'!$D$94:$D$109</definedName>
    <definedName name="dms_Reason_Interruption_Detailed">'[3]AER only'!$C$94:$C$116</definedName>
    <definedName name="dms_Reg_Year_Span" localSheetId="5">'[1]AER ETL'!#REF!</definedName>
    <definedName name="dms_Reg_Year_Span" localSheetId="4">'[1]AER ETL'!#REF!</definedName>
    <definedName name="dms_Reg_Year_Span" localSheetId="8">'[1]AER ETL'!#REF!</definedName>
    <definedName name="dms_Reg_Year_Span" localSheetId="6">'[1]AER ETL'!#REF!</definedName>
    <definedName name="dms_Reg_Year_Span">'[1]AER ETL'!#REF!</definedName>
    <definedName name="dms_Reset_final_year">'[1]AER ETL'!$C$49</definedName>
    <definedName name="dms_Reset_RYE">'[1]AER ETL'!$C$54</definedName>
    <definedName name="dms_Reset_Span">'[1]AER ETL'!$C$58</definedName>
    <definedName name="dms_RPT">'[2]Business &amp; other details'!$C$68</definedName>
    <definedName name="dms_RPT_List">'[2]AER only'!$I$11:$I$51</definedName>
    <definedName name="dms_RPTMonth">'[2]Business &amp; other details'!$C$75</definedName>
    <definedName name="dms_RPTMonth_List">'[2]AER only'!$J$11:$J$51</definedName>
    <definedName name="dms_RYE_Formula_Result">'[2]AER only'!$E$57:$E$65</definedName>
    <definedName name="dms_RYE_result">'[1]AER ETL'!$C$57</definedName>
    <definedName name="dms_RYE_start_row">'[1]AER ETL'!$C$42</definedName>
    <definedName name="dms_Sector">'[4]Business &amp; other details'!$C$65</definedName>
    <definedName name="dms_Sector_List">'[2]AER only'!$F$11:$F$51</definedName>
    <definedName name="dms_Segment">'[2]Business &amp; other details'!$C$66</definedName>
    <definedName name="dms_Segment_List">'[2]AER only'!$G$11:$G$51</definedName>
    <definedName name="dms_Selected_Quality">'[1]Business &amp; other details'!$AL$66</definedName>
    <definedName name="dms_ShortRural_flag">'[2]AER only'!$AD$11:$AD$51</definedName>
    <definedName name="dms_ShortRural_flag_NSP">'[4]Business &amp; other details'!$C$138</definedName>
    <definedName name="dms_SingleYear_FinalYear_Ref">'[2]Business &amp; other details'!$C$83</definedName>
    <definedName name="dms_SingleYear_FinalYear_Result">'[2]Business &amp; other details'!$C$84</definedName>
    <definedName name="dms_SingleYear_Model">'[2]Business &amp; other details'!$C$79:$C$81</definedName>
    <definedName name="dms_SingleYearModel">'[2]Business &amp; other details'!$C$82</definedName>
    <definedName name="dms_SourceList">'[2]AER only'!$B$76:$B$88</definedName>
    <definedName name="dms_Specified_FinalYear">'[2]Business &amp; other details'!$C$97</definedName>
    <definedName name="dms_Specified_RYE">'[1]AER ETL'!$C$55</definedName>
    <definedName name="dms_SpecifiedYear_Span">'[1]AER ETL'!$C$59</definedName>
    <definedName name="dms_start_year">'[1]AER ETL'!$C$36</definedName>
    <definedName name="dms_State_List">'[2]AER only'!$R$11:$R$51</definedName>
    <definedName name="dms_STPIS_Exclusion_List">'[4]AER only'!$E$94:$E$103</definedName>
    <definedName name="dms_Suburb_List">'[2]AER only'!$Q$11:$Q$51</definedName>
    <definedName name="dms_Total_Actual_Capex">'[4]8.2 Capex'!$D$38</definedName>
    <definedName name="dms_Total_Actual_Opex">'[4]8.4 Opex'!$G$71</definedName>
    <definedName name="dms_TradingName">'[2]Business &amp; other details'!$C$14</definedName>
    <definedName name="dms_TradingName_List">'[2]AER only'!$B$11:$B$51</definedName>
    <definedName name="dms_TradingNameFull">'[4]Business &amp; other details'!$B$2</definedName>
    <definedName name="dms_TradingNameFull_List">'[2]AER only'!$C$11:$C$51</definedName>
    <definedName name="dms_Typed_Submission_Date">'[1]Business &amp; other details'!$AL$74</definedName>
    <definedName name="dms_Urban_flag">'[2]AER only'!$AC$11:$AC$51</definedName>
    <definedName name="dms_Urban_flag_NSP">'[4]Business &amp; other details'!$C$137</definedName>
    <definedName name="dms_Weather" localSheetId="5">'[1]AER NRs'!#REF!</definedName>
    <definedName name="dms_Weather" localSheetId="4">'[1]AER NRs'!#REF!</definedName>
    <definedName name="dms_Weather" localSheetId="8">'[1]AER NRs'!#REF!</definedName>
    <definedName name="dms_Weather" localSheetId="6">'[1]AER NRs'!#REF!</definedName>
    <definedName name="dms_Weather">'[1]AER NRs'!#REF!</definedName>
    <definedName name="dms_Worksheet_List">'[2]AER only'!$C$57:$C$65</definedName>
    <definedName name="dms_Worksheet210flag" localSheetId="5">#REF!</definedName>
    <definedName name="dms_Worksheet210flag" localSheetId="4">#REF!</definedName>
    <definedName name="dms_Worksheet210flag" localSheetId="8">#REF!</definedName>
    <definedName name="dms_Worksheet210flag" localSheetId="7">#REF!</definedName>
    <definedName name="dms_Worksheet210flag" localSheetId="6">#REF!</definedName>
    <definedName name="dms_Worksheet210flag">#REF!</definedName>
    <definedName name="FRCP_final_year">'[1]AER ETL'!$C$46</definedName>
    <definedName name="FRCP_y1">'[2]Business &amp; other details'!$C$35</definedName>
    <definedName name="FRCP_y10">'[1]AER lookups'!$I$65</definedName>
    <definedName name="FRCP_y11">'[1]AER lookups'!$I$66</definedName>
    <definedName name="FRCP_y12">'[1]AER lookups'!$I$67</definedName>
    <definedName name="FRCP_y13">'[1]AER lookups'!$I$68</definedName>
    <definedName name="FRCP_y14">'[1]AER lookups'!$I$69</definedName>
    <definedName name="FRCP_y15">'[1]AER lookups'!$I$70</definedName>
    <definedName name="FRCP_y2">'[1]AER lookups'!$I$57</definedName>
    <definedName name="FRCP_y3">'[1]AER lookups'!$I$58</definedName>
    <definedName name="FRCP_y4">'[1]AER lookups'!$I$59</definedName>
    <definedName name="FRCP_y5">'[1]AER lookups'!$I$60</definedName>
    <definedName name="FRCP_y6">'[1]AER lookups'!$I$61</definedName>
    <definedName name="FRCP_y7">'[1]AER lookups'!$I$62</definedName>
    <definedName name="FRCP_y8">'[1]AER lookups'!$I$63</definedName>
    <definedName name="FRCP_y9">'[1]AER lookups'!$I$64</definedName>
    <definedName name="FRY">'[2]Business &amp; other details'!$C$50</definedName>
    <definedName name="Income_statement">'Audited statutory accounts'!#REF!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0" hidden="1">{"Ownership",#N/A,FALSE,"Ownership";"Contents",#N/A,FALSE,"Contents"}</definedName>
    <definedName name="LAN" localSheetId="4" hidden="1">{"Ownership",#N/A,FALSE,"Ownership";"Contents",#N/A,FALSE,"Contents"}</definedName>
    <definedName name="LAN" localSheetId="8" hidden="1">{"Ownership",#N/A,FALSE,"Ownership";"Contents",#N/A,FALSE,"Contents"}</definedName>
    <definedName name="LAN" hidden="1">{"Ownership",#N/A,FALSE,"Ownership";"Contents",#N/A,FALSE,"Contents"}</definedName>
    <definedName name="List_FitGap" localSheetId="5">#REF!</definedName>
    <definedName name="List_FitGap" localSheetId="4">#REF!</definedName>
    <definedName name="List_FitGap" localSheetId="8">#REF!</definedName>
    <definedName name="List_FitGap" localSheetId="7">#REF!</definedName>
    <definedName name="List_FitGap" localSheetId="6">#REF!</definedName>
    <definedName name="List_FitGap">#REF!</definedName>
    <definedName name="MAIFI_flag" localSheetId="5">'[1]AER lookups'!#REF!</definedName>
    <definedName name="MAIFI_flag" localSheetId="4">'[1]AER lookups'!#REF!</definedName>
    <definedName name="MAIFI_flag" localSheetId="8">'[1]AER lookups'!#REF!</definedName>
    <definedName name="MAIFI_flag" localSheetId="6">'[1]AER lookups'!#REF!</definedName>
    <definedName name="MAIFI_flag">'[1]AER lookups'!#REF!</definedName>
    <definedName name="PRCP_final_year">'[1]AER ETL'!$C$48</definedName>
    <definedName name="PRCP_y1">'[1]AER lookups'!$E$56</definedName>
    <definedName name="PRCP_y10">'[1]AER lookups'!$E$65</definedName>
    <definedName name="PRCP_y11">'[1]AER lookups'!$E$66</definedName>
    <definedName name="PRCP_y12">'[1]AER lookups'!$E$67</definedName>
    <definedName name="PRCP_y13">'[1]AER lookups'!$E$68</definedName>
    <definedName name="PRCP_y14">'[1]AER lookups'!$E$69</definedName>
    <definedName name="PRCP_y15">'[1]AER lookups'!$E$70</definedName>
    <definedName name="PRCP_y2">'[2]Business &amp; other details'!$D$44</definedName>
    <definedName name="PRCP_y3">'[2]Business &amp; other details'!$E$44</definedName>
    <definedName name="PRCP_y4">'[2]Business &amp; other details'!$F$44</definedName>
    <definedName name="PRCP_y5">'[2]Business &amp; other details'!$G$44</definedName>
    <definedName name="PRCP_y6">'[1]AER lookups'!$E$61</definedName>
    <definedName name="PRCP_y7">'[1]AER lookups'!$E$62</definedName>
    <definedName name="PRCP_y8">'[1]AER lookups'!$E$63</definedName>
    <definedName name="PRCP_y9">'[1]AER lookups'!$E$64</definedName>
    <definedName name="_xlnm.Print_Area" localSheetId="5">'Audited statutory accounts'!$C$1:$M$30</definedName>
    <definedName name="_xlnm.Print_Area" localSheetId="8">'Other financial information'!$C$1:$L$84</definedName>
    <definedName name="_xlnm.Print_Area" localSheetId="7">Provisions!$C$1:$I$44</definedName>
    <definedName name="_xlnm.Print_Area" localSheetId="6">'Regulatory accounts (PTS)'!$C$1:$O$74</definedName>
    <definedName name="Prioritisation" localSheetId="5">#REF!</definedName>
    <definedName name="Prioritisation" localSheetId="4">#REF!</definedName>
    <definedName name="Prioritisation" localSheetId="8">#REF!</definedName>
    <definedName name="Prioritisation" localSheetId="7">#REF!</definedName>
    <definedName name="Prioritisation" localSheetId="6">#REF!</definedName>
    <definedName name="Prioritisation">#REF!</definedName>
    <definedName name="Priority" localSheetId="5">#REF!</definedName>
    <definedName name="Priority" localSheetId="4">#REF!</definedName>
    <definedName name="Priority" localSheetId="8">#REF!</definedName>
    <definedName name="Priority" localSheetId="7">#REF!</definedName>
    <definedName name="Priority" localSheetId="6">#REF!</definedName>
    <definedName name="Priority">#REF!</definedName>
    <definedName name="Reference_Cap" localSheetId="5">#REF!</definedName>
    <definedName name="Reference_Cap" localSheetId="4">#REF!</definedName>
    <definedName name="Reference_Cap" localSheetId="8">#REF!</definedName>
    <definedName name="Reference_Cap" localSheetId="7">#REF!</definedName>
    <definedName name="Reference_Cap" localSheetId="6">#REF!</definedName>
    <definedName name="Reference_Cap">#REF!</definedName>
    <definedName name="Services" localSheetId="5">#REF!</definedName>
    <definedName name="Services" localSheetId="4">#REF!</definedName>
    <definedName name="Services" localSheetId="8">#REF!</definedName>
    <definedName name="Services" localSheetId="7">#REF!</definedName>
    <definedName name="Services" localSheetId="6">#REF!</definedName>
    <definedName name="Services">#REF!</definedName>
    <definedName name="SheetHeader" localSheetId="5">'[1]AER ETL'!#REF!</definedName>
    <definedName name="SheetHeader" localSheetId="4">'[1]AER ETL'!#REF!</definedName>
    <definedName name="SheetHeader" localSheetId="8">'[1]AER ETL'!#REF!</definedName>
    <definedName name="SheetHeader" localSheetId="6">'[1]AER ETL'!#REF!</definedName>
    <definedName name="SheetHeader">'[1]AER ETL'!#REF!</definedName>
    <definedName name="Status" localSheetId="5">#REF!</definedName>
    <definedName name="Status" localSheetId="4">#REF!</definedName>
    <definedName name="Status" localSheetId="8">#REF!</definedName>
    <definedName name="Status" localSheetId="7">#REF!</definedName>
    <definedName name="Status" localSheetId="6">#REF!</definedName>
    <definedName name="Status">#REF!</definedName>
    <definedName name="teest" localSheetId="0" hidden="1">{"Ownership",#N/A,FALSE,"Ownership";"Contents",#N/A,FALSE,"Contents"}</definedName>
    <definedName name="teest" localSheetId="4"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0" hidden="1">{"Ownership",#N/A,FALSE,"Ownership";"Contents",#N/A,FALSE,"Contents"}</definedName>
    <definedName name="test" localSheetId="4" hidden="1">{"Ownership",#N/A,FALSE,"Ownership";"Contents",#N/A,FALSE,"Contents"}</definedName>
    <definedName name="test" localSheetId="8" hidden="1">{"Ownership",#N/A,FALSE,"Ownership";"Contents",#N/A,FALSE,"Contents"}</definedName>
    <definedName name="test" hidden="1">{"Ownership",#N/A,FALSE,"Ownership";"Contents",#N/A,FALSE,"Contents"}</definedName>
    <definedName name="VisRFP" localSheetId="5">#REF!</definedName>
    <definedName name="VisRFP" localSheetId="4">#REF!</definedName>
    <definedName name="VisRFP" localSheetId="8">#REF!</definedName>
    <definedName name="VisRFP" localSheetId="7">#REF!</definedName>
    <definedName name="VisRFP" localSheetId="6">#REF!</definedName>
    <definedName name="VisRFP">#REF!</definedName>
    <definedName name="Vlookup_Fit" localSheetId="5">#REF!</definedName>
    <definedName name="Vlookup_Fit" localSheetId="4">#REF!</definedName>
    <definedName name="Vlookup_Fit" localSheetId="8">#REF!</definedName>
    <definedName name="Vlookup_Fit" localSheetId="7">#REF!</definedName>
    <definedName name="Vlookup_Fit" localSheetId="6">#REF!</definedName>
    <definedName name="Vlookup_Fit">#REF!</definedName>
    <definedName name="Vlookup_TTEL" localSheetId="5">#REF!</definedName>
    <definedName name="Vlookup_TTEL" localSheetId="4">#REF!</definedName>
    <definedName name="Vlookup_TTEL" localSheetId="8">#REF!</definedName>
    <definedName name="Vlookup_TTEL" localSheetId="7">#REF!</definedName>
    <definedName name="Vlookup_TTEL" localSheetId="6">#REF!</definedName>
    <definedName name="Vlookup_TTEL">#REF!</definedName>
    <definedName name="wrn.App._.Custodians." localSheetId="0" hidden="1">{"Ownership",#N/A,FALSE,"Ownership";"Contents",#N/A,FALSE,"Contents"}</definedName>
    <definedName name="wrn.App._.Custodians." localSheetId="4"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63" l="1"/>
  <c r="G31" i="63"/>
  <c r="F31" i="63"/>
  <c r="I57" i="77"/>
  <c r="I54" i="77"/>
  <c r="I52" i="77"/>
  <c r="I39" i="77" l="1"/>
  <c r="G62" i="77"/>
  <c r="I62" i="77"/>
  <c r="I15" i="77"/>
  <c r="I25" i="77" s="1"/>
  <c r="F43" i="55"/>
  <c r="F23" i="55"/>
  <c r="C30" i="65" l="1"/>
  <c r="C15" i="65"/>
  <c r="I32" i="65"/>
  <c r="G32" i="65"/>
  <c r="I17" i="65"/>
  <c r="G17" i="65"/>
  <c r="J31" i="63"/>
  <c r="I31" i="63"/>
  <c r="G22" i="65" l="1"/>
  <c r="I70" i="65" l="1"/>
  <c r="I49" i="77" l="1"/>
  <c r="I37" i="77" l="1"/>
  <c r="C29" i="65"/>
  <c r="C28" i="65"/>
  <c r="C26" i="65"/>
  <c r="C25" i="65"/>
  <c r="C14" i="65"/>
  <c r="C13" i="65"/>
  <c r="J16" i="63" l="1"/>
  <c r="I16" i="63"/>
  <c r="H16" i="63"/>
  <c r="G16" i="63"/>
  <c r="F16" i="63"/>
  <c r="I41" i="65" l="1"/>
  <c r="I65" i="65" l="1"/>
  <c r="I8" i="65"/>
  <c r="I9" i="65" s="1"/>
  <c r="L6" i="74" s="1"/>
  <c r="G8" i="65"/>
  <c r="G9" i="65" s="1"/>
  <c r="I22" i="65" l="1"/>
  <c r="J21" i="63" l="1"/>
  <c r="I21" i="63"/>
  <c r="H21" i="63"/>
  <c r="G21" i="63"/>
  <c r="F21" i="63"/>
  <c r="J8" i="63"/>
  <c r="I8" i="63"/>
  <c r="H8" i="63"/>
  <c r="G8" i="63"/>
  <c r="F8" i="63"/>
</calcChain>
</file>

<file path=xl/sharedStrings.xml><?xml version="1.0" encoding="utf-8"?>
<sst xmlns="http://schemas.openxmlformats.org/spreadsheetml/2006/main" count="1108" uniqueCount="348">
  <si>
    <t>Adjustments</t>
  </si>
  <si>
    <t>Units</t>
  </si>
  <si>
    <t>Other</t>
  </si>
  <si>
    <t>STPIS</t>
  </si>
  <si>
    <t>EBSS</t>
  </si>
  <si>
    <t>Closing balance (carrying amount at the end of the period)</t>
  </si>
  <si>
    <t>Other component</t>
  </si>
  <si>
    <t>Capex component</t>
  </si>
  <si>
    <t>Opex component</t>
  </si>
  <si>
    <t>The increase during the period in the discounted amount arising from the passage of time and the effect of any change in the discount rate</t>
  </si>
  <si>
    <t>Unused amounts reversed during the period</t>
  </si>
  <si>
    <t>Amounts used (that is, incurred and charged against the provision) during the period</t>
  </si>
  <si>
    <t>Additional provisions made in the period, including increases to existing provisions</t>
  </si>
  <si>
    <t>$</t>
  </si>
  <si>
    <t>EB3.2.3</t>
  </si>
  <si>
    <t xml:space="preserve"> $</t>
  </si>
  <si>
    <t>Validation Rules</t>
  </si>
  <si>
    <t>input cells</t>
  </si>
  <si>
    <t>Rules applying</t>
  </si>
  <si>
    <t>Project Overview</t>
  </si>
  <si>
    <t xml:space="preserve">Concepts </t>
  </si>
  <si>
    <t>Current RIN reference</t>
  </si>
  <si>
    <t>Income statement</t>
  </si>
  <si>
    <t>Tax asset base depreciation</t>
  </si>
  <si>
    <t>Tax loss carried forward</t>
  </si>
  <si>
    <t>Permanent differences due to disallowed interest expense</t>
  </si>
  <si>
    <t>Permanent differences due to adjustments to prior year returns</t>
  </si>
  <si>
    <t>Related party interest expense</t>
  </si>
  <si>
    <t>=</t>
  </si>
  <si>
    <t>Prescribed Transmission Services</t>
  </si>
  <si>
    <t>Negotiated Transmission Services</t>
  </si>
  <si>
    <t>Not Allocated</t>
  </si>
  <si>
    <t>Regulatory adjustments</t>
  </si>
  <si>
    <t>Regulatory financial statements (prescribed transmission services)</t>
  </si>
  <si>
    <t>Regulatory accounts (prescribed transmission services)</t>
  </si>
  <si>
    <t>Network charges</t>
  </si>
  <si>
    <t>Other revenue</t>
  </si>
  <si>
    <t>Profitability Measures</t>
  </si>
  <si>
    <t>Interest bearing liabilities</t>
  </si>
  <si>
    <t>Total taxable revenue and/or income for customer contributions and/or gifted assets</t>
  </si>
  <si>
    <t>CESS</t>
  </si>
  <si>
    <t>Prescribed entry services</t>
  </si>
  <si>
    <t>Prescribed exit services</t>
  </si>
  <si>
    <t>Prescribed common transmission services</t>
  </si>
  <si>
    <t>Interest Adjustment</t>
  </si>
  <si>
    <t>Carried Forward Under/Over collection balance</t>
  </si>
  <si>
    <t>PAYMENTS TO RELATED PARTIES</t>
  </si>
  <si>
    <t>Common service charges</t>
  </si>
  <si>
    <t>Provisions</t>
  </si>
  <si>
    <t>Worksheet</t>
  </si>
  <si>
    <t>Tables</t>
  </si>
  <si>
    <t>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t>
  </si>
  <si>
    <t>Prescribed transmission services</t>
  </si>
  <si>
    <t>Regulatory accounts</t>
  </si>
  <si>
    <t>Compounding Definitions</t>
  </si>
  <si>
    <t>Term</t>
  </si>
  <si>
    <t>Definition</t>
  </si>
  <si>
    <t>Totals and Data Hierarchies</t>
  </si>
  <si>
    <t>Table</t>
  </si>
  <si>
    <t>Sub table</t>
  </si>
  <si>
    <t>Reference</t>
  </si>
  <si>
    <t>Check</t>
  </si>
  <si>
    <t>PROCUREMENT PROCESS</t>
  </si>
  <si>
    <t>OWNERSHIP STRUCTURE</t>
  </si>
  <si>
    <t>Ownership Structure</t>
  </si>
  <si>
    <t>Proportion of holding interest in flow-through vehicle attributable to a NTER or government owned non-NTER entity</t>
  </si>
  <si>
    <t>%</t>
  </si>
  <si>
    <t>Proportion of holding interest in flow-through vehicle not attributable to a NTER or government owned non-NTER entity</t>
  </si>
  <si>
    <t>Flow-though blended tax rate</t>
  </si>
  <si>
    <t>TAX RELATED INFORMATION</t>
  </si>
  <si>
    <t>Tax rate</t>
  </si>
  <si>
    <t>Taxable income adjustments</t>
  </si>
  <si>
    <t>Adjustment to tax expense for value of gifted assets</t>
  </si>
  <si>
    <t>INTEREST EXPENSE</t>
  </si>
  <si>
    <t>Debt and Equity</t>
  </si>
  <si>
    <t>Interest expense</t>
  </si>
  <si>
    <t>EB3.1.2</t>
  </si>
  <si>
    <t>EB3.1.3</t>
  </si>
  <si>
    <t xml:space="preserve">Income Statements show incomes and expenditures and this data is the foundation of the expenditure information used to report on NSP performance, and is a key component for the AER when making and monitoring regulatory decisions. </t>
  </si>
  <si>
    <t>This data is collected to reveal the financial performance of regulated Network Service Providers. It shows the originating statutory account amount, its translation into a regulatory accounting environment and its disaggregation between the difference categories of services provided.</t>
  </si>
  <si>
    <t>Negotiated transmission services</t>
  </si>
  <si>
    <t>Audited financial statements (base accounts)</t>
  </si>
  <si>
    <t>Profitability - tax data</t>
  </si>
  <si>
    <t>Tax rate applicable to holding interest attributable to a NTER or government-owned non-NTER entity</t>
  </si>
  <si>
    <t>Tax rate applicable to holding interest not attributable to a NTER or government owned non-NTER entity</t>
  </si>
  <si>
    <t>Performance reporting info request</t>
  </si>
  <si>
    <t>Free text - consistent with previous year reporting, where applicable</t>
  </si>
  <si>
    <t>Maximum allowed revenue</t>
  </si>
  <si>
    <t>Pass throughs</t>
  </si>
  <si>
    <t>Financial performance IR</t>
  </si>
  <si>
    <t>Other financial information</t>
  </si>
  <si>
    <t>Balance sheet items and other</t>
  </si>
  <si>
    <t>Related party transactions</t>
  </si>
  <si>
    <t>Price reduction/recovery</t>
  </si>
  <si>
    <t>Data category 09: Revenue and financial statements</t>
  </si>
  <si>
    <t>Data requirements</t>
  </si>
  <si>
    <t>Change</t>
  </si>
  <si>
    <t>Rationale</t>
  </si>
  <si>
    <t>text</t>
  </si>
  <si>
    <t>REVENUE REWARDS AND PENALTIES - INCENTIVE SCHEMES</t>
  </si>
  <si>
    <t>&lt;additional rows allowed&gt;</t>
  </si>
  <si>
    <t>Maximum allowed revenue (MAR)</t>
  </si>
  <si>
    <t>TOTAL EXPENDITURE BEFORE INTEREST AND TAX</t>
  </si>
  <si>
    <t>TOTAL REVENUE BEFORE INTEREST AND TAX</t>
  </si>
  <si>
    <t>Assurance standard - Financial data</t>
  </si>
  <si>
    <t>Actual</t>
  </si>
  <si>
    <t>Estimated</t>
  </si>
  <si>
    <t>ASA805</t>
  </si>
  <si>
    <t>ASRE2405</t>
  </si>
  <si>
    <t>Free text, may include cross reference to other document</t>
  </si>
  <si>
    <t>≥0</t>
  </si>
  <si>
    <t>NULL invalid</t>
  </si>
  <si>
    <t>Disaggregated revenue</t>
  </si>
  <si>
    <t>NULL valid</t>
  </si>
  <si>
    <t>&lt;additional provision tables allowed&gt;</t>
  </si>
  <si>
    <t>=sum of individual provisions</t>
  </si>
  <si>
    <t>Regulatory accounts 
(prescribed transmission services)</t>
  </si>
  <si>
    <r>
      <t xml:space="preserve">Regulatory accounts 
</t>
    </r>
    <r>
      <rPr>
        <b/>
        <sz val="9"/>
        <color rgb="FFFFFFFF"/>
        <rFont val="Calibri"/>
        <family val="2"/>
        <scheme val="minor"/>
      </rPr>
      <t>(prescribed transmission services)</t>
    </r>
  </si>
  <si>
    <t>NEW</t>
  </si>
  <si>
    <t>RA- DISAGG Inc</t>
  </si>
  <si>
    <t>RA - RFS Inc</t>
  </si>
  <si>
    <t>RA - DISAGG Provsum/ EB3.2.3</t>
  </si>
  <si>
    <t>RA - INF RelPartTrans</t>
  </si>
  <si>
    <t>RA - PTS PriceRedn</t>
  </si>
  <si>
    <t>Interest bearing liabilities (end of period balance)</t>
  </si>
  <si>
    <t>(Under)/Over collection for reporting period</t>
  </si>
  <si>
    <t>Interest on prior reporting period (full interest rate)</t>
  </si>
  <si>
    <t>Interest on current reporting period movement (half interest rate)</t>
  </si>
  <si>
    <t>Flow through entity, flow through entities</t>
  </si>
  <si>
    <t>Blended tax rate</t>
  </si>
  <si>
    <t>Tax loss</t>
  </si>
  <si>
    <t>Gifted assets</t>
  </si>
  <si>
    <t>Other connected transmission networks</t>
  </si>
  <si>
    <t>Distribution network</t>
  </si>
  <si>
    <t>REVENUE GROUPING BY TYPE OF CONNECTED EQUIPMENT</t>
  </si>
  <si>
    <t>Efficiency benefit sharing scheme (EBSS)</t>
  </si>
  <si>
    <t>Service target performance incentive scheme (STPIS)</t>
  </si>
  <si>
    <t>Other component (provisions)</t>
  </si>
  <si>
    <t>Locational TUOS services</t>
  </si>
  <si>
    <t>Non-locational TUOS services</t>
  </si>
  <si>
    <t>Other revenue (transmission)</t>
  </si>
  <si>
    <t>Directly connected end-user</t>
  </si>
  <si>
    <t>Generator</t>
  </si>
  <si>
    <t>Capital expenditure sharing scheme (CESS)</t>
  </si>
  <si>
    <t>Pre-adjusted locational TUOS</t>
  </si>
  <si>
    <t>Pre-adjusted non-locational TUOS</t>
  </si>
  <si>
    <t>Settlements residues</t>
  </si>
  <si>
    <t>Related party transaction</t>
  </si>
  <si>
    <t>Audited statutory accounts</t>
  </si>
  <si>
    <t>REDUCTION IN PRICES PAID BY TRANSMISSION CUSTOMERS</t>
  </si>
  <si>
    <t>The network information requirements review project is being undertaken to streamline regulated electricity networks' annual reporting obligations, and facilitate improvements in the AER’s information management maturity. The project will allow for consolidation of existing information requests, ongoing integration of new information requirements, and clearer documentation of our underlying data structure.  In sum, this project will help improve data quality and deliver efficiencies to both the AER and the regulated businesses.</t>
  </si>
  <si>
    <t>Service classifications</t>
  </si>
  <si>
    <r>
      <t xml:space="preserve">Definitions have been provided for each </t>
    </r>
    <r>
      <rPr>
        <b/>
        <sz val="11"/>
        <color rgb="FF000000"/>
        <rFont val="Calibri"/>
        <family val="2"/>
      </rPr>
      <t>column descriptor</t>
    </r>
    <r>
      <rPr>
        <sz val="11"/>
        <color rgb="FF000000"/>
        <rFont val="Calibri"/>
        <family val="2"/>
      </rPr>
      <t xml:space="preserve"> as well as each </t>
    </r>
    <r>
      <rPr>
        <b/>
        <sz val="11"/>
        <color rgb="FF000000"/>
        <rFont val="Calibri"/>
        <family val="2"/>
      </rPr>
      <t>row descriptor</t>
    </r>
    <r>
      <rPr>
        <sz val="11"/>
        <color rgb="FF000000"/>
        <rFont val="Calibri"/>
        <family val="2"/>
      </rPr>
      <t xml:space="preserve"> of the data tabs in this workbook. To find the full meaning of a data element, please consider all relevant column, row and table heading definitions provided in the table below. </t>
    </r>
  </si>
  <si>
    <r>
      <t xml:space="preserve">Where you are seeking to discern the meaning of a row or column descriptor with </t>
    </r>
    <r>
      <rPr>
        <b/>
        <sz val="11"/>
        <color rgb="FF000000"/>
        <rFont val="Calibri"/>
        <family val="2"/>
      </rPr>
      <t>multiple terms</t>
    </r>
    <r>
      <rPr>
        <sz val="11"/>
        <color rgb="FF000000"/>
        <rFont val="Calibri"/>
        <family val="2"/>
      </rPr>
      <t>, you may need to look up the terms individually below and consider the definitions together to discern the full meaning of the row or column descriptor.</t>
    </r>
  </si>
  <si>
    <t>Carried forward from previous reporting period</t>
  </si>
  <si>
    <t>Interest adjustment</t>
  </si>
  <si>
    <t>Carried forward under/over collection balance</t>
  </si>
  <si>
    <t>Total revenue (before interest and tax)</t>
  </si>
  <si>
    <t>OPENING BALANCE (THE CARRYING AMOUNT AT THE BEGINNING OF THE PERIOD)</t>
  </si>
  <si>
    <t>Distribution networks</t>
  </si>
  <si>
    <t>Directly connected end–users</t>
  </si>
  <si>
    <t>Generators</t>
  </si>
  <si>
    <t>Revenue grouping by type of connected equipment (total of table)</t>
  </si>
  <si>
    <t>Number</t>
  </si>
  <si>
    <t>NULL invalid if Related party &lt;&gt; NULL</t>
  </si>
  <si>
    <t>DESCRIPTION OF TRANSACTION</t>
  </si>
  <si>
    <t>TYPE OF SERVICE</t>
  </si>
  <si>
    <t>RELATED PARTIES</t>
  </si>
  <si>
    <t>Revenue requirements</t>
  </si>
  <si>
    <t>Revenue recoveries</t>
  </si>
  <si>
    <t>Budgeted revenue from customers</t>
  </si>
  <si>
    <t>PAYMENTS FROM RELATED PARTIES</t>
  </si>
  <si>
    <t>Depreciation</t>
  </si>
  <si>
    <t>Operating expenditure</t>
  </si>
  <si>
    <t>Other expenditure (before interest and tax)</t>
  </si>
  <si>
    <t>OTHER EXPENDITURE (before interest and tax)</t>
  </si>
  <si>
    <t>Inter-regional settlements residues; proceeds from auctions</t>
  </si>
  <si>
    <t>Intra-regional settlements residues</t>
  </si>
  <si>
    <t>Audited Statutory Accounts</t>
  </si>
  <si>
    <t>(Under)/Over balance carried forward from previous reporting period</t>
  </si>
  <si>
    <t>Provision</t>
  </si>
  <si>
    <t>Regulatory adjustments (NSP)</t>
  </si>
  <si>
    <t>Number (1 = 100%)</t>
  </si>
  <si>
    <t>≥0; ≤1</t>
  </si>
  <si>
    <t>ADJUSTED ALLOWED REVENUE</t>
  </si>
  <si>
    <t>6A.3.1</t>
  </si>
  <si>
    <t>Reopener for capex</t>
  </si>
  <si>
    <t>6A.3.2; 6A.7.1</t>
  </si>
  <si>
    <t>6A.3.2; 6A.7.2, 6A.7.3</t>
  </si>
  <si>
    <t>6A.3.2; 6A.7.4</t>
  </si>
  <si>
    <t>6A.3.2; 6A.7.5</t>
  </si>
  <si>
    <t>6A.3.2; 6A.8</t>
  </si>
  <si>
    <t>Revocation of transmission determination</t>
  </si>
  <si>
    <t>6A.3.2; 6A.15</t>
  </si>
  <si>
    <t>Prescribed common transmission services (excluding system strength charges)</t>
  </si>
  <si>
    <t>Prescribed common transmission services (system strength charges)</t>
  </si>
  <si>
    <t xml:space="preserve">OTHER EXPENDITURE (BEFORE INTEREST AND TAX) </t>
  </si>
  <si>
    <t>Debt raising costs</t>
  </si>
  <si>
    <t>Replaces EB 3.1.1</t>
  </si>
  <si>
    <t>AER Network information requirements review</t>
  </si>
  <si>
    <t>Revenue reconciliation (t-2)</t>
  </si>
  <si>
    <t>Adjusted allowed revenue (year t-2)</t>
  </si>
  <si>
    <t>Revenue earned (year t-2)</t>
  </si>
  <si>
    <t>True up of estimated under or over recovery (included in year (t) revenue adjustments)</t>
  </si>
  <si>
    <t>Actual over or (under) recovery (year t-2)</t>
  </si>
  <si>
    <t>Estimated year (t-2) under or over recovery (included in year (t-1) revenue adjustments)</t>
  </si>
  <si>
    <t>Gross proceeds from sale of fixed assets</t>
  </si>
  <si>
    <t>REVENUE FROM PRESCRIBED SERVICES</t>
  </si>
  <si>
    <t>Profitability tax data</t>
  </si>
  <si>
    <t>Audited financial statements</t>
  </si>
  <si>
    <t>Non-Regulated Transmission Services</t>
  </si>
  <si>
    <t>Regulatory accounts (PTS)</t>
  </si>
  <si>
    <t>Revenue unders/overs</t>
  </si>
  <si>
    <r>
      <rPr>
        <b/>
        <sz val="11"/>
        <color rgb="FF000000"/>
        <rFont val="Calibri"/>
        <family val="2"/>
      </rPr>
      <t xml:space="preserve">Audited financial statements </t>
    </r>
    <r>
      <rPr>
        <sz val="11"/>
        <color rgb="FF000000"/>
        <rFont val="Calibri"/>
        <family val="2"/>
      </rPr>
      <t>= Prescribed transmission services + Negotiation transmission services + Non-regulated transmission services + Not allocated</t>
    </r>
  </si>
  <si>
    <t>Adjusted allowed revenue</t>
  </si>
  <si>
    <t>Debt raising expenditure</t>
  </si>
  <si>
    <t>Loss on disposal of fixed assets</t>
  </si>
  <si>
    <t>Fixed asset</t>
  </si>
  <si>
    <t>Contingent project (transmission)</t>
  </si>
  <si>
    <t>System strength service</t>
  </si>
  <si>
    <t>Audited statutory accounts | Regulatory accounts (PTS)</t>
  </si>
  <si>
    <t>The audited set of accounts prepared in accordance with Australian Securities and Investments Commission (ASIC) requirements. These are general purpose financial statements that: contain the entirety of the activities of a TNSP’s business segments; are consolidated or aggregated where appropriate; are prepared in accordance with: the Corporations Act; Australian Accounting Standards; urgent issues group consensus views; are audited under Australian Auditing Standards.</t>
  </si>
  <si>
    <t>As defined in the NER, Chapter 10.</t>
  </si>
  <si>
    <t>The adjustments made to audited statutory accounts to arrive at the accounts for the Network Service Provider. The adjustments must include: 
(a) non-distribution services;
(b) negotiated transmission services; 
(c) non regulated transmission services;
(d) and any other adjustments.</t>
  </si>
  <si>
    <t>An income statement or profit and loss account is one of the financial statements of a company and shows the company's revenues and expenses during a particular period. It indicates how the revenues are transformed into the net income or net profit.</t>
  </si>
  <si>
    <t>Charges for the provision of transmission services.</t>
  </si>
  <si>
    <t>Property plant or equipment included in the network service provider or service provider's asset register.</t>
  </si>
  <si>
    <t>The reduction in the value of an asset over its useful life.</t>
  </si>
  <si>
    <t>Revenue earned excluding revenue for transmission services.</t>
  </si>
  <si>
    <t>For the purpose of determining the actual tax expenditure, the network service provider should identify their ownership structure as being a:
(i) Private sector entity which is taxed as a company; or
(ii) NTER entity; or
(iii) government owned entity not reporting under the NTER; or
(iv) flow-through entity. If the network service provider is a flow-through entity in which a NTER entity or a government entity not reporting under the NTER holds an interest in the network service provider’s assets, the network service provider should identify as a flow-through entity.</t>
  </si>
  <si>
    <t>The blended applicable tax rate to be determined by network service providers who are flow-through entities having regard to the applicable tax rates for the initial recipients of the network service provider’s profits. This is determined according to the network service provider’s investor tax profile.</t>
  </si>
  <si>
    <t>Flow-through entities are those network service providers who are owned in legal structures which are treated as ‘transparent’ for income tax purposes, and include partnerships, trusts (other than Public Trading Trusts which are taxed as companies under Division 6C of the ITAA 1997) and stapled structures.</t>
  </si>
  <si>
    <t>interest bearing liabilities are held by the network service provider at the beginning of the regulatory year to fund the operation of, and investment into, its core regulated services.</t>
  </si>
  <si>
    <t>Interest and other expenditure incurred by the network service provider in relation to borrowings (for example, bonds, loans, convertible debt) or credit used to fund the network service provider’s core regulated services.</t>
  </si>
  <si>
    <t>This can occur when: a prior year’s income tax assessments for the network service provider are amended following dispute with the Australian Tax Office or a change in legislation (such as court judgement); the revenues or expenditure relating to the amendment is within the regulatory ring-fence; and the adjustment resulting from the amendment is permanent in nature.</t>
  </si>
  <si>
    <t>This is interest expenditure, which is non-deductible for tax purposes pursuant to the Income Tax Assessment Act 1997.</t>
  </si>
  <si>
    <t>The depreciation expenditure for tax purposes based on the regulatory rules.</t>
  </si>
  <si>
    <t>The taxation loss of the network service provider, when the total deductions claim for the regulatory year, exceed the assessable income and net exempt income for the regulatory year.</t>
  </si>
  <si>
    <t>The cumulative tax losses which have been carried forward from the previous regulatory year.</t>
  </si>
  <si>
    <t>The network service provider’s tax rate will be determined by the network service provider’s ownership structure.</t>
  </si>
  <si>
    <t>The adjustments made to network service provider’s accounting records to derive the requested information for its core regulated services.</t>
  </si>
  <si>
    <t>A capex efficiency scheme applied by the AER which provides financial rewards for network service providers whose capex becomes more efficient and financial penalties for those that become less efficient. Consumers benefit from improved efficiency through lower regulated prices.</t>
  </si>
  <si>
    <t>A customer that is not another network and is connected to a transmission network.</t>
  </si>
  <si>
    <t>A network is defined in the NER: The apparatus, equipment, plant and buildings used to convey, and control the conveyance of, electricity excluding any connection assets. In relation to a Network Service Provider, a network owned, operated or controlled by that Network Service Provider.</t>
  </si>
  <si>
    <t>The AER's Efficiency benefit sharing scheme incentivises electricity network service providers to pursue efficiency improvements in operating expenditure and to share efficiency gains between NSPs and network users.</t>
  </si>
  <si>
    <t>A person who engages in the activity of owning, controlling or operating a generating system that is connected to, or who otherwise supplies electricity to, a transmission system or distribution system and who is registered by AEMO as a Generator under NER, Chapter 2. For the purposes of Chapter 5, the term includes a person who is required or indents to register in that capacity or is a non-registered embedded generator who has made an election under clause 5A.A.2(c).</t>
  </si>
  <si>
    <t>Amounts allocated to operating expenditure.</t>
  </si>
  <si>
    <t>Amounts allocated to capital expenditure.</t>
  </si>
  <si>
    <t>Amounts not allocated to opex or capex.</t>
  </si>
  <si>
    <t>As defined in the NER, r6A.3.2.</t>
  </si>
  <si>
    <t>Other revenue increments or decrements for that year arising from the previous reporting period balance.</t>
  </si>
  <si>
    <t>The amount calculated by combining the under/over collection for the reporting period, the amount carried forwards from the previous reporting period and the interest adjustment amount.</t>
  </si>
  <si>
    <t>A contingent project defined under clause 6A.8.A1 of the NER, where the trigger event has occurred.</t>
  </si>
  <si>
    <t>The interest on the prior year (full interest rate) plus the interest on the current year movement (half interest rate).</t>
  </si>
  <si>
    <t>Interest on the current reporting period movement (half interest rate).</t>
  </si>
  <si>
    <t>The interest on the prior reporting period (full interest rate).</t>
  </si>
  <si>
    <t>A transaction, or a number of transactions, intended to achieve a common commercial effect, conducted with a related party.</t>
  </si>
  <si>
    <t>Total provisions
Business specific provisions</t>
  </si>
  <si>
    <t>Formula change to 'Closing balance'</t>
  </si>
  <si>
    <t>To correct an error in the draft orders</t>
  </si>
  <si>
    <t>Changes from December 2023 Consultation workbooks</t>
  </si>
  <si>
    <t>Contingent projects (transmission)</t>
  </si>
  <si>
    <t>OTHER REVENUE (TRANSMISSION)</t>
  </si>
  <si>
    <t>Revenue from other sources</t>
  </si>
  <si>
    <t>Income statement - Total revenue before interest and tax</t>
  </si>
  <si>
    <t>Row descriptor change: Other revenue (transmission)</t>
  </si>
  <si>
    <t>Clarification of definition and term for consistency across revenue data</t>
  </si>
  <si>
    <t>Revenue requirements - adjusted allowed revenue</t>
  </si>
  <si>
    <t>SSIS</t>
  </si>
  <si>
    <t>DMIAM</t>
  </si>
  <si>
    <t>6A.3.2; 6A.7.6</t>
  </si>
  <si>
    <t>Adjustments allowed under NER 6A.3.2</t>
  </si>
  <si>
    <t>Any other adjustments allowed under NER 6A3.2</t>
  </si>
  <si>
    <t>6A.3.2</t>
  </si>
  <si>
    <t>Other adjustments</t>
  </si>
  <si>
    <t>CSIS does not apply to TNSPs; reflects NER 6A.3.2 and 6A.7.5- 6A.7.6</t>
  </si>
  <si>
    <t>'Other adjustments' added</t>
  </si>
  <si>
    <t>Input cell changed to Formula</t>
  </si>
  <si>
    <t>Row descriptor changed:
- CSIS changed to 'SSIS'
- 'DMIAM' added
- 'Any other adjustments allowed under NER 6A.3.2' added</t>
  </si>
  <si>
    <t>Units of measure - changed to input cell</t>
  </si>
  <si>
    <t>Allows the NSP to provide the data in the appropriate units of measure, including adjustments for the time value of money where these are incorporated into the data. The NSP must specify the units of measure.</t>
  </si>
  <si>
    <t>As per issues raised</t>
  </si>
  <si>
    <t xml:space="preserve">Formula updated </t>
  </si>
  <si>
    <t>Reflects changed requirements</t>
  </si>
  <si>
    <t>System strength services</t>
  </si>
  <si>
    <t>Revenue from prescribed services</t>
  </si>
  <si>
    <t>New rows added: Net revenue from modified load export charges; System strength services</t>
  </si>
  <si>
    <r>
      <rPr>
        <b/>
        <sz val="11"/>
        <color rgb="FF000000"/>
        <rFont val="Calibri"/>
        <family val="2"/>
      </rPr>
      <t xml:space="preserve">Prescribed transmission services + Regulatory adjustments </t>
    </r>
    <r>
      <rPr>
        <sz val="11"/>
        <color rgb="FF000000"/>
        <rFont val="Calibri"/>
        <family val="2"/>
      </rPr>
      <t>= Regulatory accounts (prescribed transmission services)</t>
    </r>
  </si>
  <si>
    <t>Line item "Tax loss carried forward" added</t>
  </si>
  <si>
    <t>Data requirement has been reinstated due to concern expressed in submissions to draft order about alternative sources of information and how such information would be used in the future. We have clarified the supporting information requirements to make it clear the additional descriptive information sought in section 4 is only required where tax losses are reported in workbook 09.</t>
  </si>
  <si>
    <t>Net revenue from modified load export charges</t>
  </si>
  <si>
    <t>Revenue earned</t>
  </si>
  <si>
    <t>"TUOS general charges" line item changed to prescribed "TUOS services- adjusted non-location component"</t>
  </si>
  <si>
    <t>TUOS services - adjusted non-location component</t>
  </si>
  <si>
    <t>Total revenue before interest and tax</t>
  </si>
  <si>
    <t>Total expenditure before interest and tax</t>
  </si>
  <si>
    <t>Total revenue</t>
  </si>
  <si>
    <t>Clarification of term for consistency with the NER.</t>
  </si>
  <si>
    <t>Price reduction/recovery &gt; Reduction in prices paid by transmission customers</t>
  </si>
  <si>
    <t>Definitions</t>
  </si>
  <si>
    <t>Row descriptor change: "Other revenue" changed to "Revenue from other sources"</t>
  </si>
  <si>
    <t>&lt;business specified&gt;</t>
  </si>
  <si>
    <t xml:space="preserve">&lt;Business specified provision 1, 2, …, n&gt; </t>
  </si>
  <si>
    <t>Ownership structure (text)</t>
  </si>
  <si>
    <t>Revenue rewards and penalties - $</t>
  </si>
  <si>
    <t>Revenue grouping by type of connected equipment - $</t>
  </si>
  <si>
    <t>Business specified</t>
  </si>
  <si>
    <t>Provision 1, 2 …n (business specified provisions)</t>
  </si>
  <si>
    <t>Revenue from prescribed services - $</t>
  </si>
  <si>
    <t>Text value must be one of PRESCRIBED; NEGOTIATED;UNREGULATED</t>
  </si>
  <si>
    <t>The audited set of accounts prepared in accordance with Australian Securities and Investments Commission (ASIC) requirements, or if relevant, prepared in accordance with the Corporations Act (2001).
This definition encompasses audited statutory trial balance if the service provider or network service provider is not required to submit General or Special Purpose Financial Statements as a statutory reporting requirement for the regulatory year under Corporations Act 2001.</t>
  </si>
  <si>
    <t>The historical financial information pertaining to prescribed transmission services or distribution services that includes the:
(a) statement of financial performance
(b) notes to, and forming part of, the regulatory financial statements.</t>
  </si>
  <si>
    <t>Non-regulated transmission services</t>
  </si>
  <si>
    <t>A transmission service that is neither a prescribed transmission service nor a negotiated transmission service.</t>
  </si>
  <si>
    <t>Related party</t>
  </si>
  <si>
    <t>Network or pipeline assets which are constructed by the customer(s) as an unrelated party and ‘gifted’ or transferred to the network service provider or pipeline service provider, as defined under s21A of the Income tax Assessment Act 1936.
The value of gifted asset to a network service provider is net of the standard service charge.</t>
  </si>
  <si>
    <t>Any entity other than the pipeline service provider that at any time during the regulatory year or the previous, current or forthcoming access arrangement period or regulatory control period:
(i) had, has or is expected to have control or significant influence over the pipeline service provider or network service provider;
(ii) was, is or is expected to be subject to control or significant influence from the pipeline service provider or network service provider;
(iii) was, is or is expected to be controlled by the same entity that controlled, controls or is expect to control the pipeline service provider or network service provider —referred to as a situation in which entities are subject to common control;
(iv) was, is or is expected to be controlled by the same entity that significantly influenced, influences or is expected to influence the pipeline service provider or network service provider; or 
(v) was, is or is expected to be significantly influenced by the same entity that controlled, controls or is expected to control the pipeline service provider or network service provider;
but excludes any other entity that would otherwise be related solely due to normal dealings of:
(a) financial institutions; (b) authorised trustee corporations as prescribed in Schedule 9 of the Corporations Act 2001 (Cth); (c) fund managers; (d) trade unions; (e) statutory authorities; (f) government departments; (g) local governments; or where any of the entities identified in sub paragraphs (a) to (e) have novated or assigned a contract or arrangement to or from another entity (where that contract or arrangement relates to the provision of reference services by the pipeline service provider or core regulated services by the network service provider), the entity to whom that contract or arrangement has been novated or assigned.</t>
  </si>
  <si>
    <t>The AER's Service target performance incentive scheme published by the AER in accordance with the NER.</t>
  </si>
  <si>
    <t>Amount of prudent discounts recovered from other transmission customers</t>
  </si>
  <si>
    <t>Small-scale incentive scheme (SSIS)</t>
  </si>
  <si>
    <t>Demand Management Innovation Allowance Mechanism (DMIAM)</t>
  </si>
  <si>
    <t>As defined in the NER, Rule 6A.26.2.</t>
  </si>
  <si>
    <t>The AER's Demand Management Innovation Allowance Mechanism (DMIAM), as developed by the AER in 2017 and amended from time to time.</t>
  </si>
  <si>
    <t>Allows for aggregation of other adjustments to the MAR in a reporting year (excluding those required under NER 6A.3.2). This replaces previously disaggregated locational and non-location TUOS adjustments. Section 4 of the Order requires explanatory information associated with these adjustments.</t>
  </si>
  <si>
    <t>Revenues expected to be recovered from customers in a reporting year, as incorporated in TNSPs' annual pricing calculations. The revenues are the aggregate of prescribed entry services, prescribed exit services, prescribed common transmission services, locational TUOS services and non-locational TUOS services.</t>
  </si>
  <si>
    <t>A scheme developed and published by the AER in accordance with clause 6.6.4 or clause 6A.7.5, as the case may be.</t>
  </si>
  <si>
    <t>Total provisions</t>
  </si>
  <si>
    <t>Ajusted allowed revenue - Maximum allowed revenue - $</t>
  </si>
  <si>
    <t>Adjusted allowed revenue - Adjustments (all adjustments) - $</t>
  </si>
  <si>
    <t>Amount of prudent discounts offered recovered from other transmission customers</t>
  </si>
  <si>
    <t>Prudent discounts offered to transmission customers</t>
  </si>
  <si>
    <t>As defined in the NER, Rule 6A.26.1.</t>
  </si>
  <si>
    <t>&lt;business selection&gt;</t>
  </si>
  <si>
    <t>This workbook defines the data requirements related to revenue and financial statements. Requirements are set out in tables on each worksheet, and are defined by multiple elements of the workbook including:
- worksheet name
- table and sub-table names
- column headings and
- row descriptors.
The workbook also includes validation rules for input cells (shaded green), cross checks where disaggregated data must equal the same total and definitions of the terms used.</t>
  </si>
  <si>
    <t>Unit of measure (business specified)</t>
  </si>
  <si>
    <t>e.g. $ or $real or $(year)</t>
  </si>
  <si>
    <t>NULL invalid where data has been provided</t>
  </si>
  <si>
    <t>Business specified (Related parties)</t>
  </si>
  <si>
    <t>Business specified (excluding related parties)</t>
  </si>
  <si>
    <t>Business selection (Type of service)</t>
  </si>
  <si>
    <t>$ (tax loss carried forward)</t>
  </si>
  <si>
    <t>$ (excluding tas loss carried forward)</t>
  </si>
  <si>
    <t>Definition for "Budgeted revenue from customers" has been added</t>
  </si>
  <si>
    <t>Revenue recovered from sources not covered by the defined row descriptors in the Table: Revenue recoveries.</t>
  </si>
  <si>
    <t>The revenue a TNSP expects to earn each year after adjusting its Maximum Allowed revenue to accounts for all adjustments allowed under the NER and any deliberate under recovery amounts.</t>
  </si>
  <si>
    <t>The transaction costs incurred each time debt is raised or refinanced as well as the costs for maintaining the debt facility.</t>
  </si>
  <si>
    <t>Expenditure relating to operating and maintaining the network or pipeline (excluding all capital expenditure and capital construction expenditure).</t>
  </si>
  <si>
    <t>A liability of uncertain timing or amount. (AASB 137.10).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</si>
</sst>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0.00_);_(&quot;$&quot;* \(#,##0.00\);_(&quot;$&quot;* &quot;-&quot;??_);_(@_)"/>
    <numFmt numFmtId="165" formatCode="_(* #,##0.00_);_(* \(#,##0.00\);_(* &quot;-&quot;??_);_(@_)"/>
    <numFmt numFmtId="166" formatCode="_(* #,##0_);_(* \(#,##0\);_(* &quot;-&quot;_);_(@_)"/>
    <numFmt numFmtId="167" formatCode="_-* #,##0_-;\-* #,##0_-;_-* &quot;-&quot;??_-;_-@_-"/>
    <numFmt numFmtId="168" formatCode="_(&quot;$&quot;* #,##0_);_(&quot;$&quot;* \(#,##0\);_(&quot;$&quot;* &quot;-&quot;??_);_(@_)"/>
  </numFmts>
  <fonts count="46">
    <font>
      <sz val="11"/>
      <color theme="1"/>
      <name val="Calibri"/>
      <family val="2"/>
      <scheme val="minor"/>
    </font>
    <font>
      <b/>
      <sz val="12"/>
      <color theme="0"/>
      <name val="Calibri"/>
      <family val="2"/>
      <scheme val="minor"/>
    </font>
    <font>
      <sz val="10"/>
      <name val="Palatino"/>
    </font>
    <font>
      <b/>
      <sz val="11"/>
      <color indexed="9"/>
      <name val="Calibri"/>
      <family val="2"/>
      <scheme val="minor"/>
    </font>
    <font>
      <b/>
      <sz val="11"/>
      <name val="Calibri"/>
      <family val="2"/>
      <scheme val="minor"/>
    </font>
    <font>
      <sz val="30"/>
      <color theme="1"/>
      <name val="Calibri"/>
      <family val="2"/>
      <scheme val="minor"/>
    </font>
    <font>
      <sz val="11"/>
      <color rgb="FF000000"/>
      <name val="Calibri"/>
      <family val="2"/>
    </font>
    <font>
      <b/>
      <sz val="11"/>
      <color rgb="FF000000"/>
      <name val="Calibri"/>
      <family val="2"/>
    </font>
    <font>
      <sz val="11"/>
      <color rgb="FF000000"/>
      <name val="Arial"/>
      <family val="2"/>
    </font>
    <font>
      <sz val="10"/>
      <color rgb="FF000000"/>
      <name val="Arial"/>
      <family val="2"/>
    </font>
    <font>
      <sz val="11"/>
      <color theme="1"/>
      <name val="Calibri"/>
      <family val="2"/>
      <scheme val="minor"/>
    </font>
    <font>
      <b/>
      <sz val="11"/>
      <color theme="1"/>
      <name val="Calibri"/>
      <family val="2"/>
      <scheme val="minor"/>
    </font>
    <font>
      <b/>
      <sz val="12"/>
      <color theme="0"/>
      <name val="Arial"/>
      <family val="2"/>
    </font>
    <font>
      <sz val="36"/>
      <color theme="1"/>
      <name val="Calibri"/>
      <family val="2"/>
      <scheme val="minor"/>
    </font>
    <font>
      <sz val="14"/>
      <color theme="0"/>
      <name val="Calibri"/>
      <family val="2"/>
      <scheme val="minor"/>
    </font>
    <font>
      <sz val="11"/>
      <color theme="1"/>
      <name val="Calibri"/>
      <family val="2"/>
    </font>
    <font>
      <sz val="11"/>
      <color theme="0"/>
      <name val="Calibri"/>
      <family val="2"/>
    </font>
    <font>
      <sz val="30"/>
      <color rgb="FF000000"/>
      <name val="Calibri"/>
      <family val="2"/>
    </font>
    <font>
      <sz val="11"/>
      <color theme="0"/>
      <name val="Calibri"/>
      <family val="2"/>
      <scheme val="minor"/>
    </font>
    <font>
      <sz val="33"/>
      <color theme="1"/>
      <name val="Calibri"/>
      <family val="2"/>
      <scheme val="minor"/>
    </font>
    <font>
      <sz val="11"/>
      <color rgb="FF000000"/>
      <name val="Calibri"/>
      <family val="2"/>
      <scheme val="minor"/>
    </font>
    <font>
      <sz val="11"/>
      <name val="Calibri"/>
      <family val="2"/>
      <scheme val="minor"/>
    </font>
    <font>
      <b/>
      <sz val="14"/>
      <color theme="1"/>
      <name val="Calibri"/>
      <family val="2"/>
      <scheme val="minor"/>
    </font>
    <font>
      <b/>
      <sz val="14"/>
      <name val="Calibri"/>
      <family val="2"/>
      <scheme val="minor"/>
    </font>
    <font>
      <sz val="30"/>
      <name val="Calibri"/>
      <family val="2"/>
      <scheme val="minor"/>
    </font>
    <font>
      <sz val="32"/>
      <color rgb="FF000000"/>
      <name val="Calibri"/>
      <family val="2"/>
    </font>
    <font>
      <sz val="28"/>
      <color rgb="FF000000"/>
      <name val="Calibri"/>
      <family val="2"/>
    </font>
    <font>
      <sz val="14"/>
      <color theme="0"/>
      <name val="Calibri"/>
      <family val="2"/>
    </font>
    <font>
      <sz val="11"/>
      <name val="Calibri"/>
      <family val="2"/>
    </font>
    <font>
      <sz val="10"/>
      <name val="Calibri"/>
      <family val="2"/>
      <scheme val="minor"/>
    </font>
    <font>
      <sz val="10"/>
      <color rgb="FF000000"/>
      <name val="Calibri"/>
      <family val="2"/>
    </font>
    <font>
      <b/>
      <sz val="12"/>
      <name val="Calibri"/>
      <family val="2"/>
      <scheme val="minor"/>
    </font>
    <font>
      <sz val="20"/>
      <color theme="1"/>
      <name val="Calibri"/>
      <family val="2"/>
      <scheme val="minor"/>
    </font>
    <font>
      <sz val="10"/>
      <name val="Arial"/>
      <family val="2"/>
    </font>
    <font>
      <sz val="11"/>
      <color theme="1"/>
      <name val="Arial"/>
      <family val="2"/>
    </font>
    <font>
      <sz val="20"/>
      <name val="Calibri"/>
      <family val="2"/>
      <scheme val="minor"/>
    </font>
    <font>
      <b/>
      <i/>
      <sz val="11"/>
      <color rgb="FF000000"/>
      <name val="Calibri"/>
      <family val="2"/>
      <scheme val="minor"/>
    </font>
    <font>
      <sz val="8"/>
      <name val="Calibri"/>
      <family val="2"/>
      <scheme val="minor"/>
    </font>
    <font>
      <b/>
      <sz val="9"/>
      <color rgb="FFFFFFFF"/>
      <name val="Calibri"/>
      <family val="2"/>
      <scheme val="minor"/>
    </font>
    <font>
      <i/>
      <sz val="11"/>
      <color theme="1"/>
      <name val="Calibri"/>
      <family val="2"/>
      <scheme val="minor"/>
    </font>
    <font>
      <sz val="12"/>
      <name val="Calibri"/>
      <family val="2"/>
      <scheme val="minor"/>
    </font>
    <font>
      <b/>
      <sz val="11"/>
      <color theme="1"/>
      <name val="Calibri"/>
      <family val="2"/>
    </font>
    <font>
      <sz val="25"/>
      <color theme="1"/>
      <name val="Calibri"/>
      <family val="2"/>
      <scheme val="minor"/>
    </font>
    <font>
      <sz val="25"/>
      <color rgb="FF000000"/>
      <name val="Calibri"/>
      <family val="2"/>
    </font>
    <font>
      <b/>
      <sz val="14"/>
      <color rgb="FF000000"/>
      <name val="Calibri"/>
      <family val="2"/>
    </font>
    <font>
      <b/>
      <i/>
      <sz val="12"/>
      <color rgb="FF000000"/>
      <name val="Calibri"/>
      <family val="2"/>
    </font>
  </fonts>
  <fills count="1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9" tint="0.59999389629810485"/>
        <bgColor indexed="64"/>
      </patternFill>
    </fill>
    <fill>
      <patternFill patternType="solid">
        <fgColor rgb="FF5F9E88"/>
        <bgColor indexed="64"/>
      </patternFill>
    </fill>
    <fill>
      <patternFill patternType="solid">
        <fgColor rgb="FF303F51"/>
        <bgColor indexed="64"/>
      </patternFill>
    </fill>
    <fill>
      <patternFill patternType="solid">
        <fgColor theme="0" tint="-0.14999847407452621"/>
        <bgColor indexed="64"/>
      </patternFill>
    </fill>
    <fill>
      <patternFill patternType="solid">
        <fgColor rgb="FFE2EEE9"/>
        <bgColor indexed="64"/>
      </patternFill>
    </fill>
    <fill>
      <patternFill patternType="solid">
        <fgColor rgb="FFE5EFEB"/>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rgb="FFA9B8CB"/>
        <bgColor indexed="64"/>
      </patternFill>
    </fill>
    <fill>
      <patternFill patternType="solid">
        <fgColor rgb="FFF5F7F9"/>
        <bgColor indexed="64"/>
      </patternFill>
    </fill>
  </fills>
  <borders count="19">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A6A6A6"/>
      </right>
      <top style="thin">
        <color rgb="FFA6A6A6"/>
      </top>
      <bottom style="thin">
        <color rgb="FFA6A6A6"/>
      </bottom>
      <diagonal/>
    </border>
    <border>
      <left style="medium">
        <color indexed="64"/>
      </left>
      <right style="thin">
        <color theme="0" tint="-0.34998626667073579"/>
      </right>
      <top style="thin">
        <color theme="0" tint="-0.34998626667073579"/>
      </top>
      <bottom style="thin">
        <color theme="0" tint="-0.34998626667073579"/>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s>
  <cellStyleXfs count="16">
    <xf numFmtId="0" fontId="0" fillId="0" borderId="0"/>
    <xf numFmtId="0" fontId="2" fillId="0" borderId="0"/>
    <xf numFmtId="0" fontId="6" fillId="0" borderId="0"/>
    <xf numFmtId="0" fontId="9" fillId="0" borderId="0"/>
    <xf numFmtId="165" fontId="10" fillId="0" borderId="0" applyFont="0" applyFill="0" applyBorder="0" applyAlignment="0" applyProtection="0"/>
    <xf numFmtId="0" fontId="12" fillId="3" borderId="4">
      <alignment vertical="center"/>
    </xf>
    <xf numFmtId="165" fontId="10"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0" fontId="33" fillId="0" borderId="14">
      <alignment horizontal="left" vertical="center" wrapText="1" indent="1"/>
    </xf>
    <xf numFmtId="0" fontId="33" fillId="0" borderId="15">
      <alignment horizontal="left" vertical="center" wrapText="1" indent="1"/>
    </xf>
    <xf numFmtId="0" fontId="10" fillId="0" borderId="0"/>
    <xf numFmtId="0" fontId="10" fillId="0" borderId="0"/>
    <xf numFmtId="0" fontId="6" fillId="0" borderId="0"/>
  </cellStyleXfs>
  <cellXfs count="316">
    <xf numFmtId="0" fontId="0" fillId="0" borderId="0" xfId="0"/>
    <xf numFmtId="0" fontId="0" fillId="2" borderId="0" xfId="0" applyFont="1" applyFill="1" applyAlignment="1">
      <alignment vertical="center"/>
    </xf>
    <xf numFmtId="0" fontId="0" fillId="2" borderId="0" xfId="0" applyFill="1"/>
    <xf numFmtId="0" fontId="0" fillId="2" borderId="0" xfId="0" applyFont="1" applyFill="1" applyBorder="1" applyAlignment="1">
      <alignment vertical="center"/>
    </xf>
    <xf numFmtId="0" fontId="0" fillId="2" borderId="0" xfId="0" applyFill="1" applyBorder="1"/>
    <xf numFmtId="0" fontId="0" fillId="2" borderId="0" xfId="0" applyFill="1" applyBorder="1" applyAlignment="1">
      <alignment horizontal="center"/>
    </xf>
    <xf numFmtId="167" fontId="0" fillId="2" borderId="0" xfId="4" applyNumberFormat="1" applyFont="1" applyFill="1"/>
    <xf numFmtId="0" fontId="0" fillId="2" borderId="1" xfId="0" applyFill="1" applyBorder="1"/>
    <xf numFmtId="0" fontId="6" fillId="2" borderId="1" xfId="2" applyFill="1" applyBorder="1" applyAlignment="1">
      <alignment horizontal="left" vertical="center" wrapText="1"/>
    </xf>
    <xf numFmtId="0" fontId="0" fillId="2" borderId="1" xfId="0" applyFill="1" applyBorder="1" applyAlignment="1">
      <alignment horizontal="center"/>
    </xf>
    <xf numFmtId="0" fontId="0" fillId="2" borderId="9" xfId="0" applyFill="1" applyBorder="1"/>
    <xf numFmtId="0" fontId="0" fillId="2" borderId="5" xfId="0" applyFill="1" applyBorder="1"/>
    <xf numFmtId="0" fontId="0" fillId="2" borderId="5" xfId="0" applyFill="1" applyBorder="1" applyAlignment="1">
      <alignment horizontal="center"/>
    </xf>
    <xf numFmtId="0" fontId="0" fillId="2" borderId="7" xfId="0" applyFill="1" applyBorder="1"/>
    <xf numFmtId="0" fontId="11" fillId="2" borderId="0" xfId="0" applyFont="1" applyFill="1" applyBorder="1"/>
    <xf numFmtId="0" fontId="8" fillId="2" borderId="0" xfId="2" applyFont="1" applyFill="1"/>
    <xf numFmtId="0" fontId="6" fillId="2" borderId="0" xfId="2" applyFill="1"/>
    <xf numFmtId="0" fontId="15" fillId="2" borderId="0" xfId="0" applyFont="1" applyFill="1" applyAlignment="1">
      <alignment vertical="center" wrapText="1"/>
    </xf>
    <xf numFmtId="0" fontId="6" fillId="2" borderId="0" xfId="2" applyFill="1" applyAlignment="1">
      <alignment horizontal="center" vertical="center"/>
    </xf>
    <xf numFmtId="0" fontId="6" fillId="2" borderId="0" xfId="2" applyFill="1" applyAlignment="1">
      <alignment vertical="center"/>
    </xf>
    <xf numFmtId="0" fontId="0" fillId="2" borderId="0" xfId="0" applyFill="1"/>
    <xf numFmtId="0" fontId="0" fillId="7" borderId="0" xfId="0" applyFill="1"/>
    <xf numFmtId="0" fontId="14" fillId="2" borderId="0" xfId="2" applyFont="1" applyFill="1" applyAlignment="1">
      <alignment horizontal="center" vertical="center"/>
    </xf>
    <xf numFmtId="0" fontId="20" fillId="2" borderId="0" xfId="2" applyFont="1" applyFill="1"/>
    <xf numFmtId="0" fontId="13" fillId="2" borderId="0" xfId="0" applyFont="1" applyFill="1" applyAlignment="1">
      <alignment horizontal="center" vertical="center"/>
    </xf>
    <xf numFmtId="0" fontId="5" fillId="2" borderId="0" xfId="0" applyFont="1" applyFill="1" applyAlignment="1">
      <alignment vertical="center"/>
    </xf>
    <xf numFmtId="0" fontId="6" fillId="2" borderId="5" xfId="2" applyFill="1" applyBorder="1" applyAlignment="1">
      <alignment horizontal="left" vertical="center" wrapText="1"/>
    </xf>
    <xf numFmtId="166" fontId="3" fillId="2" borderId="0" xfId="1" applyNumberFormat="1" applyFont="1" applyFill="1" applyBorder="1" applyAlignment="1">
      <alignment horizontal="center" vertical="center" wrapText="1"/>
    </xf>
    <xf numFmtId="0" fontId="0" fillId="7" borderId="0" xfId="0" applyFill="1" applyBorder="1"/>
    <xf numFmtId="0" fontId="0" fillId="2" borderId="7" xfId="0" applyFill="1" applyBorder="1" applyAlignment="1">
      <alignment vertical="center"/>
    </xf>
    <xf numFmtId="0" fontId="0" fillId="2" borderId="8" xfId="0" applyFill="1" applyBorder="1" applyAlignment="1">
      <alignment vertical="center"/>
    </xf>
    <xf numFmtId="0" fontId="0" fillId="2" borderId="8" xfId="0" applyFont="1" applyFill="1" applyBorder="1" applyAlignment="1">
      <alignment vertical="center"/>
    </xf>
    <xf numFmtId="0" fontId="0" fillId="2" borderId="7" xfId="0" applyFont="1" applyFill="1" applyBorder="1" applyAlignment="1">
      <alignment vertical="center"/>
    </xf>
    <xf numFmtId="0" fontId="18" fillId="2" borderId="0" xfId="0" applyFont="1" applyFill="1" applyAlignment="1">
      <alignment horizontal="center" vertical="center" wrapText="1"/>
    </xf>
    <xf numFmtId="0" fontId="0" fillId="7" borderId="0" xfId="0" applyFont="1" applyFill="1" applyAlignment="1">
      <alignment vertical="center"/>
    </xf>
    <xf numFmtId="0" fontId="0" fillId="2" borderId="0" xfId="0" applyFill="1" applyAlignment="1">
      <alignment horizontal="left"/>
    </xf>
    <xf numFmtId="0" fontId="0" fillId="7" borderId="0" xfId="0" applyFill="1" applyAlignment="1">
      <alignment horizontal="left"/>
    </xf>
    <xf numFmtId="166" fontId="3" fillId="7" borderId="0" xfId="1" applyNumberFormat="1" applyFont="1" applyFill="1" applyBorder="1" applyAlignment="1">
      <alignment horizontal="center" vertical="center" wrapText="1"/>
    </xf>
    <xf numFmtId="0" fontId="21" fillId="7" borderId="0" xfId="0" applyFont="1" applyFill="1" applyBorder="1"/>
    <xf numFmtId="0" fontId="18" fillId="7" borderId="0" xfId="0" applyFont="1" applyFill="1" applyAlignment="1">
      <alignment horizontal="center" vertical="center" wrapText="1"/>
    </xf>
    <xf numFmtId="0" fontId="0" fillId="7" borderId="0" xfId="0" applyFont="1" applyFill="1" applyBorder="1" applyAlignment="1">
      <alignment vertical="center"/>
    </xf>
    <xf numFmtId="0" fontId="1" fillId="7" borderId="0" xfId="0" applyFont="1" applyFill="1" applyBorder="1" applyAlignment="1">
      <alignment horizontal="center" vertical="center"/>
    </xf>
    <xf numFmtId="0" fontId="19" fillId="7" borderId="0" xfId="0" applyFont="1" applyFill="1" applyAlignment="1">
      <alignment horizontal="left" vertical="center"/>
    </xf>
    <xf numFmtId="0" fontId="17" fillId="2" borderId="0" xfId="2" applyFont="1" applyFill="1" applyAlignment="1">
      <alignment vertical="center"/>
    </xf>
    <xf numFmtId="0" fontId="0" fillId="2" borderId="0" xfId="0" applyFill="1" applyAlignment="1">
      <alignment horizontal="center" vertical="center" wrapText="1"/>
    </xf>
    <xf numFmtId="0" fontId="0" fillId="2" borderId="0" xfId="0" applyFill="1" applyAlignment="1">
      <alignment horizontal="left" vertical="center"/>
    </xf>
    <xf numFmtId="0" fontId="0" fillId="2" borderId="0" xfId="0" applyFill="1" applyAlignment="1">
      <alignment horizontal="center"/>
    </xf>
    <xf numFmtId="0" fontId="16" fillId="5" borderId="0" xfId="2" applyFont="1" applyFill="1" applyAlignment="1">
      <alignment horizontal="center" vertical="center"/>
    </xf>
    <xf numFmtId="0" fontId="26" fillId="2" borderId="0" xfId="2" applyFont="1" applyFill="1" applyAlignment="1">
      <alignment vertical="center"/>
    </xf>
    <xf numFmtId="0" fontId="14" fillId="6" borderId="0" xfId="2" applyFont="1" applyFill="1" applyAlignment="1">
      <alignment vertical="center"/>
    </xf>
    <xf numFmtId="0" fontId="27" fillId="6" borderId="11" xfId="2" applyFont="1" applyFill="1" applyBorder="1" applyAlignment="1">
      <alignment vertical="center"/>
    </xf>
    <xf numFmtId="0" fontId="27" fillId="6" borderId="13" xfId="2" applyFont="1" applyFill="1" applyBorder="1" applyAlignment="1">
      <alignment vertical="center"/>
    </xf>
    <xf numFmtId="0" fontId="0" fillId="2" borderId="0" xfId="0" applyFill="1" applyAlignment="1">
      <alignment horizontal="center" vertical="center"/>
    </xf>
    <xf numFmtId="0" fontId="6" fillId="2" borderId="0" xfId="2" applyFill="1" applyAlignment="1">
      <alignment horizontal="center" vertical="center"/>
    </xf>
    <xf numFmtId="0" fontId="29" fillId="9" borderId="0" xfId="2" applyFont="1" applyFill="1" applyAlignment="1">
      <alignment horizontal="left" vertical="center" wrapText="1"/>
    </xf>
    <xf numFmtId="0" fontId="30" fillId="2" borderId="0" xfId="2" applyFont="1" applyFill="1" applyAlignment="1">
      <alignment horizontal="center" vertical="center"/>
    </xf>
    <xf numFmtId="0" fontId="6" fillId="4" borderId="0" xfId="2" applyFill="1" applyAlignment="1">
      <alignment vertical="center"/>
    </xf>
    <xf numFmtId="0" fontId="31" fillId="2" borderId="0" xfId="0" applyFont="1" applyFill="1" applyAlignment="1">
      <alignment vertical="center"/>
    </xf>
    <xf numFmtId="166" fontId="3" fillId="6" borderId="0" xfId="1" applyNumberFormat="1" applyFont="1" applyFill="1" applyAlignment="1">
      <alignment horizontal="center" vertical="center" wrapText="1"/>
    </xf>
    <xf numFmtId="0" fontId="0" fillId="7" borderId="0" xfId="0" applyFill="1" applyAlignment="1">
      <alignment vertical="center"/>
    </xf>
    <xf numFmtId="0" fontId="0" fillId="2" borderId="0" xfId="0" applyFill="1" applyAlignment="1">
      <alignment vertical="center"/>
    </xf>
    <xf numFmtId="0" fontId="32" fillId="2" borderId="0" xfId="0" applyFont="1" applyFill="1" applyAlignment="1">
      <alignment vertical="center"/>
    </xf>
    <xf numFmtId="167" fontId="0" fillId="5" borderId="0" xfId="0" applyNumberFormat="1" applyFill="1"/>
    <xf numFmtId="167" fontId="0" fillId="10" borderId="1" xfId="4" applyNumberFormat="1" applyFont="1" applyFill="1" applyBorder="1"/>
    <xf numFmtId="167" fontId="0" fillId="10" borderId="2" xfId="4" applyNumberFormat="1" applyFont="1" applyFill="1" applyBorder="1"/>
    <xf numFmtId="167" fontId="0" fillId="10" borderId="5" xfId="4" applyNumberFormat="1" applyFont="1" applyFill="1" applyBorder="1"/>
    <xf numFmtId="167" fontId="0" fillId="10" borderId="10" xfId="4" applyNumberFormat="1" applyFont="1" applyFill="1" applyBorder="1"/>
    <xf numFmtId="167" fontId="0" fillId="10" borderId="0" xfId="4" applyNumberFormat="1" applyFont="1" applyFill="1" applyBorder="1"/>
    <xf numFmtId="167" fontId="0" fillId="10" borderId="3" xfId="4" applyNumberFormat="1" applyFont="1" applyFill="1" applyBorder="1"/>
    <xf numFmtId="49" fontId="4" fillId="0" borderId="0" xfId="1" applyNumberFormat="1" applyFont="1" applyAlignment="1">
      <alignment horizontal="center" vertical="center" wrapText="1"/>
    </xf>
    <xf numFmtId="0" fontId="0" fillId="10" borderId="0" xfId="0" applyFill="1"/>
    <xf numFmtId="167" fontId="0" fillId="5" borderId="0" xfId="4" applyNumberFormat="1" applyFont="1" applyFill="1" applyBorder="1"/>
    <xf numFmtId="0" fontId="11" fillId="2" borderId="0" xfId="0" applyNumberFormat="1" applyFont="1" applyFill="1" applyBorder="1" applyAlignment="1"/>
    <xf numFmtId="0" fontId="24" fillId="2" borderId="0" xfId="0" applyFont="1" applyFill="1" applyAlignment="1">
      <alignment vertical="center"/>
    </xf>
    <xf numFmtId="167" fontId="0" fillId="5" borderId="0" xfId="0" applyNumberFormat="1" applyFill="1" applyBorder="1"/>
    <xf numFmtId="49" fontId="4" fillId="2" borderId="0" xfId="1" applyNumberFormat="1" applyFont="1" applyFill="1" applyAlignment="1">
      <alignment horizontal="center" vertical="center" wrapText="1"/>
    </xf>
    <xf numFmtId="0" fontId="19" fillId="2" borderId="0" xfId="0" applyFont="1" applyFill="1" applyAlignment="1">
      <alignment vertical="center"/>
    </xf>
    <xf numFmtId="0" fontId="32" fillId="2" borderId="0" xfId="0" applyFont="1" applyFill="1" applyAlignment="1">
      <alignment horizontal="left" vertical="center"/>
    </xf>
    <xf numFmtId="0" fontId="23" fillId="2" borderId="0" xfId="0" applyFont="1" applyFill="1" applyAlignment="1">
      <alignment vertical="center" wrapText="1"/>
    </xf>
    <xf numFmtId="0" fontId="11" fillId="2" borderId="8" xfId="0" applyFont="1" applyFill="1" applyBorder="1"/>
    <xf numFmtId="167" fontId="0" fillId="2" borderId="3" xfId="4" applyNumberFormat="1" applyFont="1" applyFill="1" applyBorder="1" applyAlignment="1">
      <alignment vertical="center"/>
    </xf>
    <xf numFmtId="0" fontId="0" fillId="2" borderId="8" xfId="0" applyFill="1" applyBorder="1" applyAlignment="1">
      <alignment horizontal="left" indent="2"/>
    </xf>
    <xf numFmtId="0" fontId="11" fillId="2" borderId="9" xfId="0" applyFont="1" applyFill="1" applyBorder="1"/>
    <xf numFmtId="167" fontId="0" fillId="5" borderId="10" xfId="0" applyNumberFormat="1" applyFill="1" applyBorder="1"/>
    <xf numFmtId="167" fontId="0" fillId="2" borderId="3" xfId="4" applyNumberFormat="1" applyFont="1" applyFill="1" applyBorder="1"/>
    <xf numFmtId="0" fontId="21" fillId="7" borderId="0" xfId="0" applyFont="1" applyFill="1" applyBorder="1" applyAlignment="1">
      <alignment horizontal="center"/>
    </xf>
    <xf numFmtId="0" fontId="0" fillId="7" borderId="0" xfId="0" applyFill="1" applyBorder="1" applyAlignment="1">
      <alignment horizontal="center"/>
    </xf>
    <xf numFmtId="0" fontId="13" fillId="2" borderId="0" xfId="0" applyFont="1" applyFill="1" applyAlignment="1">
      <alignmen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49" fontId="21" fillId="10" borderId="8" xfId="1" applyNumberFormat="1" applyFont="1" applyFill="1" applyBorder="1" applyAlignment="1">
      <alignment vertical="center"/>
    </xf>
    <xf numFmtId="49" fontId="21" fillId="10" borderId="9" xfId="1" applyNumberFormat="1" applyFont="1" applyFill="1" applyBorder="1" applyAlignment="1">
      <alignment vertical="center"/>
    </xf>
    <xf numFmtId="49" fontId="21" fillId="10" borderId="5" xfId="1" applyNumberFormat="1" applyFont="1" applyFill="1" applyBorder="1" applyAlignment="1">
      <alignment vertical="center" wrapText="1"/>
    </xf>
    <xf numFmtId="49" fontId="21" fillId="10" borderId="7" xfId="1" applyNumberFormat="1" applyFont="1" applyFill="1" applyBorder="1" applyAlignment="1">
      <alignment vertical="center"/>
    </xf>
    <xf numFmtId="49" fontId="21" fillId="10" borderId="1" xfId="1" applyNumberFormat="1" applyFont="1" applyFill="1" applyBorder="1" applyAlignment="1">
      <alignment vertical="center" wrapText="1"/>
    </xf>
    <xf numFmtId="0" fontId="13" fillId="7" borderId="0" xfId="0" applyFont="1" applyFill="1" applyAlignment="1">
      <alignment horizontal="center" vertical="center"/>
    </xf>
    <xf numFmtId="0" fontId="0" fillId="2" borderId="1" xfId="0" applyFill="1" applyBorder="1" applyAlignment="1">
      <alignment vertical="center"/>
    </xf>
    <xf numFmtId="0" fontId="0" fillId="2" borderId="5" xfId="0" applyFill="1" applyBorder="1" applyAlignment="1">
      <alignment vertical="center"/>
    </xf>
    <xf numFmtId="0" fontId="0" fillId="2" borderId="1"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30" fillId="9" borderId="0" xfId="2" applyFont="1" applyFill="1" applyAlignment="1">
      <alignment horizontal="left" vertical="center"/>
    </xf>
    <xf numFmtId="0" fontId="21" fillId="7" borderId="0" xfId="0" applyFont="1" applyFill="1" applyAlignment="1">
      <alignment horizontal="left" vertical="center"/>
    </xf>
    <xf numFmtId="0" fontId="21" fillId="2" borderId="9" xfId="11" applyFont="1" applyFill="1" applyBorder="1" applyAlignment="1">
      <alignment vertical="center"/>
    </xf>
    <xf numFmtId="0" fontId="0" fillId="7" borderId="0" xfId="0" applyFill="1" applyAlignment="1">
      <alignment horizontal="center" vertical="center"/>
    </xf>
    <xf numFmtId="0" fontId="0" fillId="2" borderId="0" xfId="0" applyFill="1"/>
    <xf numFmtId="0" fontId="0" fillId="2" borderId="0" xfId="0" applyFill="1" applyBorder="1"/>
    <xf numFmtId="0" fontId="0" fillId="2" borderId="0" xfId="0" applyFill="1" applyBorder="1" applyAlignment="1">
      <alignment horizontal="center"/>
    </xf>
    <xf numFmtId="0" fontId="11" fillId="2" borderId="0" xfId="0" applyFont="1" applyFill="1"/>
    <xf numFmtId="0" fontId="0" fillId="2" borderId="0" xfId="0" applyFill="1" applyAlignment="1">
      <alignment horizontal="center"/>
    </xf>
    <xf numFmtId="0" fontId="0" fillId="2" borderId="1" xfId="0" applyFill="1" applyBorder="1"/>
    <xf numFmtId="0" fontId="0" fillId="2" borderId="1" xfId="0" applyFill="1" applyBorder="1" applyAlignment="1">
      <alignment horizontal="center"/>
    </xf>
    <xf numFmtId="0" fontId="0" fillId="2" borderId="8" xfId="0" applyFill="1" applyBorder="1"/>
    <xf numFmtId="0" fontId="0" fillId="2" borderId="9" xfId="0" applyFill="1" applyBorder="1"/>
    <xf numFmtId="0" fontId="0" fillId="2" borderId="5" xfId="0" applyFill="1" applyBorder="1"/>
    <xf numFmtId="0" fontId="0" fillId="2" borderId="5" xfId="0" applyFill="1" applyBorder="1" applyAlignment="1">
      <alignment horizontal="center"/>
    </xf>
    <xf numFmtId="0" fontId="0" fillId="2" borderId="7" xfId="0" applyFill="1" applyBorder="1"/>
    <xf numFmtId="0" fontId="0" fillId="7" borderId="0" xfId="0" applyFill="1"/>
    <xf numFmtId="0" fontId="32" fillId="2" borderId="0" xfId="0" applyFont="1" applyFill="1" applyAlignment="1">
      <alignment vertical="center"/>
    </xf>
    <xf numFmtId="0" fontId="0" fillId="7" borderId="0" xfId="0" applyFill="1" applyAlignment="1">
      <alignment horizontal="center"/>
    </xf>
    <xf numFmtId="167" fontId="0" fillId="5" borderId="5" xfId="4" applyNumberFormat="1" applyFont="1" applyFill="1" applyBorder="1"/>
    <xf numFmtId="0" fontId="21" fillId="2" borderId="7" xfId="11" applyFont="1" applyFill="1" applyBorder="1" applyAlignment="1">
      <alignment horizontal="left" vertical="center"/>
    </xf>
    <xf numFmtId="0" fontId="21" fillId="2" borderId="9" xfId="11" applyFont="1" applyFill="1" applyBorder="1" applyAlignment="1">
      <alignment horizontal="left" vertical="center"/>
    </xf>
    <xf numFmtId="0" fontId="21" fillId="2" borderId="7" xfId="11" applyFont="1" applyFill="1" applyBorder="1" applyAlignment="1">
      <alignment vertical="center"/>
    </xf>
    <xf numFmtId="0" fontId="21" fillId="2" borderId="8" xfId="11" applyFont="1" applyFill="1" applyBorder="1" applyAlignment="1">
      <alignment vertical="center"/>
    </xf>
    <xf numFmtId="0" fontId="21" fillId="2" borderId="8" xfId="12" applyFont="1" applyFill="1" applyBorder="1" applyAlignment="1">
      <alignment vertical="center"/>
    </xf>
    <xf numFmtId="0" fontId="21" fillId="2" borderId="7" xfId="12" applyFont="1" applyFill="1" applyBorder="1" applyAlignment="1">
      <alignment vertical="center"/>
    </xf>
    <xf numFmtId="0" fontId="0" fillId="2" borderId="0" xfId="0" applyFill="1" applyBorder="1" applyAlignment="1">
      <alignment horizontal="center" vertical="center" wrapText="1"/>
    </xf>
    <xf numFmtId="0" fontId="21" fillId="2" borderId="0" xfId="11" applyFont="1" applyFill="1" applyBorder="1" applyAlignment="1">
      <alignment vertical="center"/>
    </xf>
    <xf numFmtId="167" fontId="0" fillId="5" borderId="10" xfId="4" applyNumberFormat="1" applyFont="1" applyFill="1" applyBorder="1"/>
    <xf numFmtId="167" fontId="0" fillId="5" borderId="3" xfId="4" applyNumberFormat="1" applyFont="1" applyFill="1" applyBorder="1"/>
    <xf numFmtId="0" fontId="6" fillId="2" borderId="0" xfId="2" applyFill="1" applyAlignment="1">
      <alignment horizontal="left" vertical="center"/>
    </xf>
    <xf numFmtId="0" fontId="30" fillId="9" borderId="0" xfId="2" applyFont="1" applyFill="1" applyAlignment="1">
      <alignment horizontal="left" vertical="center" wrapText="1"/>
    </xf>
    <xf numFmtId="167" fontId="0" fillId="0" borderId="5" xfId="4" applyNumberFormat="1" applyFont="1" applyFill="1" applyBorder="1"/>
    <xf numFmtId="0" fontId="0" fillId="0" borderId="0" xfId="0" applyFill="1"/>
    <xf numFmtId="0" fontId="0" fillId="2" borderId="8" xfId="0" applyFill="1" applyBorder="1" applyAlignment="1">
      <alignment horizontal="left" vertical="center" indent="2"/>
    </xf>
    <xf numFmtId="0" fontId="0" fillId="10" borderId="2" xfId="0" applyFill="1" applyBorder="1"/>
    <xf numFmtId="0" fontId="0" fillId="10" borderId="3" xfId="0" applyFill="1" applyBorder="1"/>
    <xf numFmtId="0" fontId="0" fillId="10" borderId="10" xfId="0" applyFill="1" applyBorder="1"/>
    <xf numFmtId="0" fontId="34" fillId="2" borderId="0" xfId="0" applyFont="1" applyFill="1" applyAlignment="1">
      <alignment vertical="center" wrapText="1"/>
    </xf>
    <xf numFmtId="0" fontId="0" fillId="7" borderId="0" xfId="0" applyFill="1" applyBorder="1" applyAlignment="1">
      <alignment horizontal="center" vertical="center"/>
    </xf>
    <xf numFmtId="0" fontId="35" fillId="2" borderId="0" xfId="0" applyFont="1" applyFill="1" applyAlignment="1">
      <alignment vertical="center"/>
    </xf>
    <xf numFmtId="167" fontId="0" fillId="5" borderId="3" xfId="0" applyNumberFormat="1" applyFill="1" applyBorder="1" applyAlignment="1">
      <alignment vertical="center"/>
    </xf>
    <xf numFmtId="167" fontId="0" fillId="5" borderId="10" xfId="0" applyNumberFormat="1" applyFill="1" applyBorder="1" applyAlignment="1">
      <alignment vertical="center"/>
    </xf>
    <xf numFmtId="49" fontId="4" fillId="10" borderId="2" xfId="1" applyNumberFormat="1" applyFont="1" applyFill="1" applyBorder="1" applyAlignment="1">
      <alignment horizontal="center" vertical="center" wrapText="1"/>
    </xf>
    <xf numFmtId="49" fontId="4" fillId="10" borderId="3" xfId="1" applyNumberFormat="1" applyFont="1" applyFill="1" applyBorder="1" applyAlignment="1">
      <alignment horizontal="center" vertical="center" wrapText="1"/>
    </xf>
    <xf numFmtId="49" fontId="4" fillId="10" borderId="10" xfId="1" applyNumberFormat="1" applyFont="1" applyFill="1" applyBorder="1" applyAlignment="1">
      <alignment horizontal="center" vertical="center" wrapText="1"/>
    </xf>
    <xf numFmtId="0" fontId="17" fillId="2" borderId="0" xfId="2" applyFont="1" applyFill="1" applyAlignment="1">
      <alignment vertical="center"/>
    </xf>
    <xf numFmtId="0" fontId="17" fillId="2" borderId="0" xfId="2" applyFont="1" applyFill="1" applyAlignment="1">
      <alignment vertical="center"/>
    </xf>
    <xf numFmtId="0" fontId="22" fillId="2" borderId="0" xfId="0" applyFont="1" applyFill="1" applyAlignment="1">
      <alignment horizontal="left" vertical="center"/>
    </xf>
    <xf numFmtId="0" fontId="11" fillId="4" borderId="0" xfId="0" applyFont="1" applyFill="1" applyAlignment="1">
      <alignment horizontal="left" vertical="center"/>
    </xf>
    <xf numFmtId="0" fontId="0" fillId="4" borderId="0" xfId="0" applyFill="1" applyAlignment="1">
      <alignment horizontal="left" vertical="center"/>
    </xf>
    <xf numFmtId="0" fontId="11" fillId="11" borderId="6" xfId="0" applyFont="1" applyFill="1" applyBorder="1" applyAlignment="1">
      <alignment horizontal="left" vertical="center"/>
    </xf>
    <xf numFmtId="0" fontId="28" fillId="2" borderId="6" xfId="0" applyFont="1" applyFill="1" applyBorder="1" applyAlignment="1">
      <alignment horizontal="left" vertical="center" wrapText="1"/>
    </xf>
    <xf numFmtId="0" fontId="0" fillId="2" borderId="0" xfId="0" applyFill="1" applyAlignment="1">
      <alignment horizontal="left" vertical="center" wrapText="1"/>
    </xf>
    <xf numFmtId="0" fontId="0" fillId="0" borderId="6" xfId="0" applyBorder="1" applyAlignment="1">
      <alignment horizontal="left" vertical="center" wrapText="1"/>
    </xf>
    <xf numFmtId="167" fontId="0" fillId="2" borderId="10" xfId="4" applyNumberFormat="1" applyFont="1" applyFill="1" applyBorder="1"/>
    <xf numFmtId="0" fontId="11" fillId="2" borderId="0" xfId="0" applyNumberFormat="1" applyFont="1" applyFill="1" applyAlignment="1"/>
    <xf numFmtId="0" fontId="0" fillId="7" borderId="0" xfId="0" applyFill="1" applyAlignment="1">
      <alignment horizontal="center" vertical="top"/>
    </xf>
    <xf numFmtId="0" fontId="0" fillId="12" borderId="0" xfId="0" applyFill="1" applyAlignment="1">
      <alignment horizontal="center" vertical="center"/>
    </xf>
    <xf numFmtId="166" fontId="21" fillId="2" borderId="6" xfId="1" applyNumberFormat="1" applyFont="1" applyFill="1" applyBorder="1" applyAlignment="1">
      <alignment horizontal="center" vertical="center" wrapText="1"/>
    </xf>
    <xf numFmtId="0" fontId="4" fillId="2" borderId="0" xfId="0" applyFont="1" applyFill="1" applyAlignment="1">
      <alignment horizontal="left" vertical="center" wrapText="1"/>
    </xf>
    <xf numFmtId="49" fontId="36" fillId="2" borderId="0" xfId="2" applyNumberFormat="1" applyFont="1" applyFill="1" applyAlignment="1" applyProtection="1">
      <alignment horizontal="left" vertical="center"/>
      <protection locked="0"/>
    </xf>
    <xf numFmtId="167" fontId="0" fillId="5" borderId="2" xfId="0" quotePrefix="1" applyNumberFormat="1" applyFill="1" applyBorder="1"/>
    <xf numFmtId="167" fontId="0" fillId="5" borderId="3" xfId="0" quotePrefix="1" applyNumberFormat="1" applyFill="1" applyBorder="1"/>
    <xf numFmtId="3" fontId="0" fillId="5" borderId="10" xfId="4" applyNumberFormat="1" applyFont="1" applyFill="1" applyBorder="1" applyAlignment="1">
      <alignment horizontal="right" indent="2"/>
    </xf>
    <xf numFmtId="0" fontId="0" fillId="12" borderId="0" xfId="0" applyFill="1"/>
    <xf numFmtId="0" fontId="11" fillId="2" borderId="0" xfId="0" applyFont="1" applyFill="1" applyAlignment="1">
      <alignment vertical="center"/>
    </xf>
    <xf numFmtId="0" fontId="0" fillId="4" borderId="0" xfId="0" applyFill="1" applyAlignment="1">
      <alignment horizontal="left" vertical="center" wrapText="1"/>
    </xf>
    <xf numFmtId="0" fontId="11" fillId="11" borderId="6" xfId="0" applyFont="1" applyFill="1" applyBorder="1" applyAlignment="1">
      <alignment horizontal="left" vertical="center" wrapText="1"/>
    </xf>
    <xf numFmtId="0" fontId="0" fillId="0" borderId="11" xfId="0" applyBorder="1" applyAlignment="1">
      <alignment horizontal="left" vertical="center" wrapText="1"/>
    </xf>
    <xf numFmtId="0" fontId="0" fillId="0" borderId="6" xfId="0" applyBorder="1" applyAlignment="1">
      <alignment vertical="center" wrapText="1"/>
    </xf>
    <xf numFmtId="0" fontId="11" fillId="11" borderId="11" xfId="0" applyFont="1" applyFill="1" applyBorder="1" applyAlignment="1">
      <alignment vertical="center"/>
    </xf>
    <xf numFmtId="0" fontId="11" fillId="11" borderId="12" xfId="0" applyFont="1" applyFill="1" applyBorder="1" applyAlignment="1">
      <alignment vertical="center"/>
    </xf>
    <xf numFmtId="0" fontId="41" fillId="2" borderId="0" xfId="0" applyFont="1" applyFill="1" applyAlignment="1">
      <alignment vertical="center"/>
    </xf>
    <xf numFmtId="0" fontId="20" fillId="2" borderId="0" xfId="2" applyFont="1" applyFill="1" applyAlignment="1">
      <alignment vertical="center"/>
    </xf>
    <xf numFmtId="0" fontId="7" fillId="2" borderId="0" xfId="2" applyFont="1" applyFill="1" applyAlignment="1">
      <alignment horizontal="left" vertical="center" wrapText="1"/>
    </xf>
    <xf numFmtId="0" fontId="11" fillId="2" borderId="8" xfId="0" applyFont="1" applyFill="1" applyBorder="1" applyAlignment="1">
      <alignment wrapText="1"/>
    </xf>
    <xf numFmtId="0" fontId="11" fillId="2" borderId="7" xfId="0" applyNumberFormat="1" applyFont="1" applyFill="1" applyBorder="1" applyAlignment="1"/>
    <xf numFmtId="0" fontId="39" fillId="2" borderId="8" xfId="0" applyFont="1" applyFill="1" applyBorder="1" applyAlignment="1">
      <alignment horizontal="left" vertical="center"/>
    </xf>
    <xf numFmtId="0" fontId="16" fillId="5" borderId="0" xfId="2" applyFont="1" applyFill="1" applyAlignment="1">
      <alignment horizontal="left" vertical="center"/>
    </xf>
    <xf numFmtId="0" fontId="4" fillId="2" borderId="0" xfId="0" applyFont="1" applyFill="1" applyAlignment="1">
      <alignment horizontal="left" vertical="center" wrapText="1"/>
    </xf>
    <xf numFmtId="0" fontId="11" fillId="2" borderId="0" xfId="0" applyFont="1" applyFill="1" applyAlignment="1">
      <alignment horizontal="left" vertical="center"/>
    </xf>
    <xf numFmtId="0" fontId="0" fillId="2" borderId="11" xfId="0" applyFill="1" applyBorder="1" applyAlignment="1">
      <alignment horizontal="left" vertical="center"/>
    </xf>
    <xf numFmtId="0" fontId="0" fillId="2" borderId="12" xfId="0" applyFill="1" applyBorder="1" applyAlignment="1">
      <alignment vertical="center"/>
    </xf>
    <xf numFmtId="168" fontId="21" fillId="10" borderId="2" xfId="7" applyNumberFormat="1" applyFont="1" applyFill="1" applyBorder="1" applyAlignment="1">
      <alignment horizontal="right" vertical="center"/>
    </xf>
    <xf numFmtId="168" fontId="21" fillId="10" borderId="3" xfId="7" applyNumberFormat="1" applyFont="1" applyFill="1" applyBorder="1" applyAlignment="1">
      <alignment horizontal="right" vertical="center"/>
    </xf>
    <xf numFmtId="0" fontId="0" fillId="2" borderId="9" xfId="0" applyFill="1" applyBorder="1" applyAlignment="1">
      <alignment vertical="center"/>
    </xf>
    <xf numFmtId="168" fontId="21" fillId="10" borderId="10" xfId="7" applyNumberFormat="1" applyFont="1" applyFill="1" applyBorder="1" applyAlignment="1">
      <alignment horizontal="right" vertical="center"/>
    </xf>
    <xf numFmtId="0" fontId="4" fillId="2" borderId="0" xfId="0" applyFont="1" applyFill="1" applyAlignment="1">
      <alignment vertical="center" wrapText="1"/>
    </xf>
    <xf numFmtId="167" fontId="0" fillId="5" borderId="0" xfId="0" applyNumberFormat="1" applyFill="1" applyAlignment="1">
      <alignment vertical="center"/>
    </xf>
    <xf numFmtId="0" fontId="0" fillId="2" borderId="12" xfId="0" applyFill="1" applyBorder="1" applyAlignment="1">
      <alignment horizontal="center" vertical="center"/>
    </xf>
    <xf numFmtId="168" fontId="21" fillId="10" borderId="3" xfId="7" applyNumberFormat="1" applyFont="1" applyFill="1" applyBorder="1" applyAlignment="1">
      <alignment horizontal="left" vertical="center"/>
    </xf>
    <xf numFmtId="49" fontId="21" fillId="10" borderId="0" xfId="1" applyNumberFormat="1" applyFont="1" applyFill="1" applyAlignment="1">
      <alignment vertical="center" wrapText="1"/>
    </xf>
    <xf numFmtId="49" fontId="21" fillId="2" borderId="0" xfId="1" applyNumberFormat="1" applyFont="1" applyFill="1" applyAlignment="1">
      <alignment vertical="center"/>
    </xf>
    <xf numFmtId="49" fontId="21" fillId="2" borderId="0" xfId="1" applyNumberFormat="1" applyFont="1" applyFill="1" applyAlignment="1">
      <alignment vertical="center" wrapText="1"/>
    </xf>
    <xf numFmtId="0" fontId="11" fillId="2" borderId="0" xfId="0" applyFont="1" applyFill="1" applyAlignment="1">
      <alignment horizontal="left" vertical="center"/>
    </xf>
    <xf numFmtId="0" fontId="11" fillId="2" borderId="11" xfId="0" applyFont="1" applyFill="1" applyBorder="1" applyAlignment="1">
      <alignment vertical="center"/>
    </xf>
    <xf numFmtId="49" fontId="4" fillId="10" borderId="13" xfId="1" applyNumberFormat="1" applyFont="1" applyFill="1" applyBorder="1" applyAlignment="1">
      <alignment horizontal="center" vertical="center" wrapText="1"/>
    </xf>
    <xf numFmtId="0" fontId="42" fillId="2" borderId="0" xfId="0" applyFont="1" applyFill="1" applyAlignment="1">
      <alignment vertical="center"/>
    </xf>
    <xf numFmtId="0" fontId="43" fillId="2" borderId="0" xfId="2" applyFont="1" applyFill="1" applyAlignment="1">
      <alignment vertical="center"/>
    </xf>
    <xf numFmtId="0" fontId="42" fillId="2" borderId="0" xfId="0" applyFont="1" applyFill="1" applyAlignment="1"/>
    <xf numFmtId="0" fontId="0" fillId="2" borderId="1" xfId="0" applyFill="1" applyBorder="1" applyAlignment="1">
      <alignment horizontal="left" vertical="center"/>
    </xf>
    <xf numFmtId="0" fontId="0" fillId="2" borderId="0" xfId="0" applyFill="1" applyBorder="1" applyAlignment="1">
      <alignment vertical="center"/>
    </xf>
    <xf numFmtId="0" fontId="0" fillId="2" borderId="0" xfId="0" applyFill="1" applyBorder="1" applyAlignment="1">
      <alignment horizontal="left" vertical="center"/>
    </xf>
    <xf numFmtId="0" fontId="0" fillId="2" borderId="5" xfId="0" applyFill="1" applyBorder="1" applyAlignment="1">
      <alignment horizontal="left" vertical="center"/>
    </xf>
    <xf numFmtId="0" fontId="11" fillId="2" borderId="0" xfId="0" applyFont="1" applyFill="1" applyAlignment="1">
      <alignment horizontal="left" vertical="center"/>
    </xf>
    <xf numFmtId="168" fontId="11" fillId="2" borderId="0" xfId="0" applyNumberFormat="1" applyFont="1" applyFill="1" applyAlignment="1">
      <alignment horizontal="left" vertical="center"/>
    </xf>
    <xf numFmtId="0" fontId="4" fillId="2" borderId="0" xfId="0" applyFont="1" applyFill="1" applyAlignment="1">
      <alignment horizontal="left" vertical="center" wrapText="1"/>
    </xf>
    <xf numFmtId="165" fontId="3" fillId="6" borderId="16" xfId="4" applyFont="1" applyFill="1" applyBorder="1" applyAlignment="1">
      <alignment horizontal="center" vertical="center" wrapText="1"/>
    </xf>
    <xf numFmtId="165" fontId="3" fillId="6" borderId="17" xfId="4" applyFont="1" applyFill="1" applyBorder="1" applyAlignment="1">
      <alignment horizontal="center" vertical="center" wrapText="1"/>
    </xf>
    <xf numFmtId="165" fontId="3" fillId="6" borderId="18" xfId="4" applyFont="1" applyFill="1" applyBorder="1" applyAlignment="1">
      <alignment horizontal="center" vertical="center" wrapText="1"/>
    </xf>
    <xf numFmtId="0" fontId="39" fillId="7" borderId="0" xfId="0" applyFont="1" applyFill="1" applyAlignment="1">
      <alignment horizontal="center" vertical="top"/>
    </xf>
    <xf numFmtId="0" fontId="42" fillId="2" borderId="0" xfId="0" applyFont="1" applyFill="1" applyAlignment="1">
      <alignment vertical="top"/>
    </xf>
    <xf numFmtId="0" fontId="26" fillId="2" borderId="0" xfId="2" applyFont="1" applyFill="1" applyAlignment="1"/>
    <xf numFmtId="165" fontId="21" fillId="5" borderId="3" xfId="4" applyFont="1" applyFill="1" applyBorder="1" applyAlignment="1">
      <alignment horizontal="right" vertical="center"/>
    </xf>
    <xf numFmtId="166" fontId="3" fillId="2" borderId="0" xfId="1" applyNumberFormat="1" applyFont="1" applyFill="1" applyAlignment="1">
      <alignment horizontal="center" vertical="center" wrapText="1"/>
    </xf>
    <xf numFmtId="167" fontId="0" fillId="2" borderId="5" xfId="4" applyNumberFormat="1" applyFont="1" applyFill="1" applyBorder="1"/>
    <xf numFmtId="166" fontId="3" fillId="2" borderId="1" xfId="1" applyNumberFormat="1" applyFont="1" applyFill="1" applyBorder="1" applyAlignment="1">
      <alignment horizontal="center" vertical="center" wrapText="1"/>
    </xf>
    <xf numFmtId="166" fontId="3" fillId="2" borderId="5" xfId="1" applyNumberFormat="1" applyFont="1" applyFill="1" applyBorder="1" applyAlignment="1">
      <alignment horizontal="center" vertical="center" wrapText="1"/>
    </xf>
    <xf numFmtId="0" fontId="6" fillId="2" borderId="0" xfId="2" applyFont="1" applyFill="1" applyAlignment="1">
      <alignment horizontal="left" vertical="center" wrapText="1"/>
    </xf>
    <xf numFmtId="0" fontId="6" fillId="2" borderId="0" xfId="2" applyFont="1" applyFill="1" applyAlignment="1">
      <alignment wrapText="1"/>
    </xf>
    <xf numFmtId="0" fontId="6" fillId="2" borderId="0" xfId="2" applyFont="1" applyFill="1"/>
    <xf numFmtId="0" fontId="44" fillId="2" borderId="0" xfId="2" applyFont="1" applyFill="1" applyAlignment="1">
      <alignment wrapText="1"/>
    </xf>
    <xf numFmtId="0" fontId="6" fillId="8" borderId="0" xfId="2" applyFont="1" applyFill="1" applyAlignment="1">
      <alignment vertical="center" wrapText="1"/>
    </xf>
    <xf numFmtId="0" fontId="6" fillId="2" borderId="0" xfId="2" applyFont="1" applyFill="1" applyBorder="1" applyAlignment="1">
      <alignment vertical="center" wrapText="1"/>
    </xf>
    <xf numFmtId="0" fontId="6" fillId="2" borderId="0" xfId="2" applyFont="1" applyFill="1" applyAlignment="1">
      <alignment vertical="center" wrapText="1"/>
    </xf>
    <xf numFmtId="0" fontId="6" fillId="8" borderId="0" xfId="2" applyFont="1" applyFill="1" applyBorder="1" applyAlignment="1">
      <alignment vertical="center" wrapText="1"/>
    </xf>
    <xf numFmtId="0" fontId="44" fillId="2" borderId="0" xfId="2" applyFont="1" applyFill="1" applyAlignment="1"/>
    <xf numFmtId="0" fontId="45" fillId="2" borderId="0" xfId="2" applyFont="1" applyFill="1" applyAlignment="1">
      <alignment wrapText="1"/>
    </xf>
    <xf numFmtId="0" fontId="6" fillId="2" borderId="0" xfId="2" applyFont="1" applyFill="1" applyBorder="1" applyAlignment="1">
      <alignment wrapText="1"/>
    </xf>
    <xf numFmtId="0" fontId="28" fillId="2" borderId="0" xfId="0" applyFont="1" applyFill="1" applyAlignment="1">
      <alignment vertical="center" wrapText="1"/>
    </xf>
    <xf numFmtId="0" fontId="28" fillId="2" borderId="0" xfId="2" applyFont="1" applyFill="1" applyAlignment="1">
      <alignment vertical="center" wrapText="1"/>
    </xf>
    <xf numFmtId="0" fontId="28" fillId="2" borderId="0" xfId="11" applyFont="1" applyFill="1" applyBorder="1" applyAlignment="1">
      <alignment vertical="center" wrapText="1"/>
    </xf>
    <xf numFmtId="0" fontId="28" fillId="2" borderId="0" xfId="0" applyFont="1" applyFill="1" applyBorder="1" applyAlignment="1">
      <alignment vertical="center" wrapText="1"/>
    </xf>
    <xf numFmtId="0" fontId="28" fillId="8" borderId="0" xfId="0" applyFont="1" applyFill="1" applyBorder="1" applyAlignment="1">
      <alignment vertical="center" wrapText="1"/>
    </xf>
    <xf numFmtId="0" fontId="15" fillId="8" borderId="0" xfId="0" applyFont="1" applyFill="1" applyBorder="1" applyAlignment="1">
      <alignment vertical="center" wrapText="1"/>
    </xf>
    <xf numFmtId="0" fontId="15" fillId="2" borderId="0" xfId="0" applyFont="1" applyFill="1" applyBorder="1" applyAlignment="1">
      <alignment vertical="center" wrapText="1"/>
    </xf>
    <xf numFmtId="0" fontId="28" fillId="8" borderId="0" xfId="0" applyFont="1" applyFill="1" applyAlignment="1">
      <alignment vertical="center" wrapText="1"/>
    </xf>
    <xf numFmtId="0" fontId="28" fillId="8" borderId="0" xfId="2" applyFont="1" applyFill="1" applyAlignment="1">
      <alignment vertical="center" wrapText="1"/>
    </xf>
    <xf numFmtId="0" fontId="28" fillId="8" borderId="0" xfId="11" applyFont="1" applyFill="1" applyBorder="1" applyAlignment="1">
      <alignment vertical="center" wrapText="1"/>
    </xf>
    <xf numFmtId="49" fontId="0" fillId="2" borderId="6" xfId="0" applyNumberFormat="1" applyFill="1" applyBorder="1" applyAlignment="1">
      <alignment horizontal="left" vertical="top" wrapText="1"/>
    </xf>
    <xf numFmtId="0" fontId="28" fillId="2" borderId="6" xfId="0" quotePrefix="1" applyFont="1" applyFill="1" applyBorder="1" applyAlignment="1">
      <alignment horizontal="left" vertical="center" wrapText="1"/>
    </xf>
    <xf numFmtId="0" fontId="0" fillId="10" borderId="1" xfId="0" applyFill="1" applyBorder="1" applyAlignment="1">
      <alignment horizontal="center" vertical="center"/>
    </xf>
    <xf numFmtId="0" fontId="0" fillId="10" borderId="0" xfId="0" applyFill="1" applyBorder="1" applyAlignment="1">
      <alignment horizontal="center" vertical="center"/>
    </xf>
    <xf numFmtId="0" fontId="0" fillId="10" borderId="5" xfId="0" applyFill="1" applyBorder="1" applyAlignment="1">
      <alignment horizontal="center" vertical="center"/>
    </xf>
    <xf numFmtId="0" fontId="11" fillId="2" borderId="0" xfId="0" applyFont="1" applyFill="1" applyAlignment="1">
      <alignment horizontal="left" vertical="center"/>
    </xf>
    <xf numFmtId="167" fontId="0" fillId="5" borderId="13" xfId="0" applyNumberFormat="1" applyFill="1" applyBorder="1" applyAlignment="1">
      <alignment vertical="center"/>
    </xf>
    <xf numFmtId="165" fontId="21" fillId="5" borderId="0" xfId="4" applyFont="1" applyFill="1" applyBorder="1" applyAlignment="1">
      <alignment horizontal="right" vertical="center"/>
    </xf>
    <xf numFmtId="167" fontId="0" fillId="5" borderId="2" xfId="0" applyNumberFormat="1" applyFill="1" applyBorder="1" applyAlignment="1">
      <alignment vertical="center"/>
    </xf>
    <xf numFmtId="0" fontId="39" fillId="2" borderId="0" xfId="0" applyFont="1" applyFill="1" applyAlignment="1">
      <alignment horizontal="right" vertical="center"/>
    </xf>
    <xf numFmtId="167" fontId="0" fillId="2" borderId="0" xfId="0" applyNumberFormat="1" applyFill="1" applyAlignment="1">
      <alignment vertical="center"/>
    </xf>
    <xf numFmtId="0" fontId="0" fillId="2" borderId="6" xfId="0" applyFill="1" applyBorder="1" applyAlignment="1">
      <alignment horizontal="left" vertical="center" wrapText="1"/>
    </xf>
    <xf numFmtId="0" fontId="39" fillId="2" borderId="0" xfId="0" applyFont="1" applyFill="1" applyAlignment="1">
      <alignment horizontal="right"/>
    </xf>
    <xf numFmtId="0" fontId="39" fillId="2" borderId="0" xfId="0" applyFont="1" applyFill="1" applyBorder="1" applyAlignment="1">
      <alignment horizontal="right"/>
    </xf>
    <xf numFmtId="0" fontId="0" fillId="10" borderId="8" xfId="0" applyFill="1" applyBorder="1" applyAlignment="1">
      <alignment horizontal="left" indent="1"/>
    </xf>
    <xf numFmtId="0" fontId="39" fillId="2" borderId="9" xfId="0" applyFont="1" applyFill="1" applyBorder="1" applyAlignment="1">
      <alignment horizontal="left" indent="1"/>
    </xf>
    <xf numFmtId="0" fontId="0" fillId="5" borderId="8" xfId="0" applyFill="1" applyBorder="1"/>
    <xf numFmtId="0" fontId="21" fillId="8" borderId="0" xfId="2" applyFont="1" applyFill="1" applyAlignment="1">
      <alignment vertical="center" wrapText="1"/>
    </xf>
    <xf numFmtId="0" fontId="21" fillId="2" borderId="0" xfId="2" applyFont="1" applyFill="1" applyBorder="1" applyAlignment="1">
      <alignment vertical="center" wrapText="1"/>
    </xf>
    <xf numFmtId="0" fontId="21" fillId="8" borderId="0" xfId="0" applyFont="1" applyFill="1" applyBorder="1" applyAlignment="1">
      <alignment vertical="center" wrapText="1"/>
    </xf>
    <xf numFmtId="0" fontId="28" fillId="8" borderId="0" xfId="2" applyFont="1" applyFill="1" applyBorder="1" applyAlignment="1">
      <alignment vertical="center" wrapText="1"/>
    </xf>
    <xf numFmtId="0" fontId="11" fillId="2" borderId="0" xfId="0" applyFont="1" applyFill="1" applyAlignment="1">
      <alignment horizontal="left" vertical="center"/>
    </xf>
    <xf numFmtId="0" fontId="6" fillId="2" borderId="0" xfId="2" applyFont="1" applyFill="1" applyAlignment="1">
      <alignment horizontal="left" vertical="center" wrapText="1"/>
    </xf>
    <xf numFmtId="0" fontId="0" fillId="10" borderId="8" xfId="0" applyFill="1" applyBorder="1" applyAlignment="1">
      <alignment horizontal="left"/>
    </xf>
    <xf numFmtId="0" fontId="0" fillId="2" borderId="9" xfId="0" applyFont="1" applyFill="1" applyBorder="1" applyAlignment="1">
      <alignment horizontal="left"/>
    </xf>
    <xf numFmtId="0" fontId="39" fillId="2" borderId="9" xfId="0" applyFont="1" applyFill="1" applyBorder="1" applyAlignment="1">
      <alignment horizontal="left"/>
    </xf>
    <xf numFmtId="0" fontId="8" fillId="0" borderId="0" xfId="2" applyFont="1"/>
    <xf numFmtId="0" fontId="8" fillId="2" borderId="0" xfId="14" applyFont="1" applyFill="1"/>
    <xf numFmtId="0" fontId="7" fillId="8" borderId="0" xfId="2" applyFont="1" applyFill="1" applyAlignment="1">
      <alignment vertical="center" wrapText="1"/>
    </xf>
    <xf numFmtId="0" fontId="6" fillId="2" borderId="0" xfId="2" applyFont="1" applyFill="1" applyAlignment="1">
      <alignment vertical="center"/>
    </xf>
    <xf numFmtId="0" fontId="6" fillId="8" borderId="0" xfId="2" applyFont="1" applyFill="1" applyAlignment="1">
      <alignment horizontal="left" vertical="center" wrapText="1"/>
    </xf>
    <xf numFmtId="0" fontId="6" fillId="8" borderId="0" xfId="2" applyFont="1" applyFill="1" applyAlignment="1">
      <alignment vertical="center"/>
    </xf>
    <xf numFmtId="0" fontId="7" fillId="8" borderId="0" xfId="2" applyFont="1" applyFill="1" applyAlignment="1">
      <alignment vertical="center"/>
    </xf>
    <xf numFmtId="0" fontId="6" fillId="8" borderId="0" xfId="2" applyFont="1" applyFill="1" applyAlignment="1">
      <alignment horizontal="left" vertical="center"/>
    </xf>
    <xf numFmtId="0" fontId="6" fillId="2" borderId="0" xfId="2" applyFont="1" applyFill="1" applyAlignment="1">
      <alignment horizontal="left" vertical="center"/>
    </xf>
    <xf numFmtId="0" fontId="7" fillId="8" borderId="0" xfId="2" applyFont="1" applyFill="1" applyAlignment="1">
      <alignment horizontal="left" vertical="center" wrapText="1"/>
    </xf>
    <xf numFmtId="0" fontId="6" fillId="2" borderId="0" xfId="2" applyFont="1" applyFill="1" applyAlignment="1">
      <alignment horizontal="left"/>
    </xf>
    <xf numFmtId="0" fontId="6" fillId="8" borderId="0" xfId="2" applyFont="1" applyFill="1" applyAlignment="1">
      <alignment horizontal="left"/>
    </xf>
    <xf numFmtId="0" fontId="6" fillId="2" borderId="0" xfId="2" applyFill="1" applyAlignment="1">
      <alignment vertical="center" wrapText="1"/>
    </xf>
    <xf numFmtId="0" fontId="40" fillId="13" borderId="0" xfId="2" applyFont="1" applyFill="1" applyAlignment="1">
      <alignment horizontal="left" vertical="center"/>
    </xf>
    <xf numFmtId="0" fontId="6" fillId="14" borderId="0" xfId="2" applyFill="1" applyAlignment="1">
      <alignment vertical="center" wrapText="1"/>
    </xf>
    <xf numFmtId="0" fontId="25" fillId="2" borderId="0" xfId="2" applyFont="1" applyFill="1" applyAlignment="1">
      <alignment horizontal="left" vertical="center"/>
    </xf>
    <xf numFmtId="0" fontId="20" fillId="8" borderId="0" xfId="2" applyFont="1" applyFill="1" applyAlignment="1">
      <alignment horizontal="left" vertical="center" wrapText="1"/>
    </xf>
    <xf numFmtId="0" fontId="14" fillId="6" borderId="11" xfId="2" applyFont="1" applyFill="1" applyBorder="1" applyAlignment="1">
      <alignment horizontal="left" vertical="center"/>
    </xf>
    <xf numFmtId="0" fontId="14" fillId="6" borderId="13" xfId="2" applyFont="1" applyFill="1" applyBorder="1" applyAlignment="1">
      <alignment horizontal="left" vertical="center"/>
    </xf>
    <xf numFmtId="0" fontId="15" fillId="2" borderId="1" xfId="0" applyFont="1" applyFill="1" applyBorder="1" applyAlignment="1">
      <alignment horizontal="left" vertical="center" wrapText="1"/>
    </xf>
    <xf numFmtId="0" fontId="20" fillId="8" borderId="0" xfId="15" applyFont="1" applyFill="1" applyAlignment="1">
      <alignment horizontal="left" vertical="center" wrapText="1"/>
    </xf>
    <xf numFmtId="0" fontId="6" fillId="2" borderId="0" xfId="2" applyFont="1" applyFill="1" applyAlignment="1">
      <alignment horizontal="left" vertical="center" wrapText="1"/>
    </xf>
    <xf numFmtId="0" fontId="26" fillId="2" borderId="0" xfId="2" applyFont="1" applyFill="1" applyAlignment="1">
      <alignment horizontal="left" vertical="center"/>
    </xf>
    <xf numFmtId="0" fontId="6" fillId="2" borderId="0" xfId="2" applyFill="1" applyAlignment="1">
      <alignment vertical="center" wrapText="1"/>
    </xf>
    <xf numFmtId="0" fontId="0" fillId="0" borderId="0" xfId="0" applyAlignment="1">
      <alignment vertical="center" wrapText="1"/>
    </xf>
    <xf numFmtId="0" fontId="14" fillId="6" borderId="12" xfId="2" applyFont="1" applyFill="1" applyBorder="1" applyAlignment="1">
      <alignment horizontal="center" vertical="center"/>
    </xf>
    <xf numFmtId="0" fontId="14" fillId="6" borderId="13" xfId="2" applyFont="1" applyFill="1" applyBorder="1" applyAlignment="1">
      <alignment horizontal="center" vertical="center"/>
    </xf>
    <xf numFmtId="0" fontId="6" fillId="8" borderId="0" xfId="2" applyFont="1" applyFill="1" applyAlignment="1">
      <alignment horizontal="left" vertical="center" wrapText="1"/>
    </xf>
    <xf numFmtId="0" fontId="6" fillId="8" borderId="0" xfId="2" applyFont="1" applyFill="1" applyAlignment="1">
      <alignment horizontal="left" vertical="top" wrapText="1"/>
    </xf>
    <xf numFmtId="0" fontId="27" fillId="6" borderId="11" xfId="2" applyFont="1" applyFill="1" applyBorder="1" applyAlignment="1">
      <alignment horizontal="center" vertical="center"/>
    </xf>
    <xf numFmtId="0" fontId="27" fillId="6" borderId="12" xfId="2" applyFont="1" applyFill="1" applyBorder="1" applyAlignment="1">
      <alignment horizontal="center" vertical="center"/>
    </xf>
    <xf numFmtId="0" fontId="4" fillId="2" borderId="0" xfId="0" applyFont="1" applyFill="1" applyAlignment="1">
      <alignment horizontal="left" vertical="center"/>
    </xf>
    <xf numFmtId="166" fontId="21" fillId="2" borderId="11" xfId="1" applyNumberFormat="1" applyFont="1" applyFill="1" applyBorder="1" applyAlignment="1">
      <alignment horizontal="center" vertical="center" wrapText="1"/>
    </xf>
    <xf numFmtId="166" fontId="21" fillId="2" borderId="13" xfId="1" applyNumberFormat="1" applyFont="1" applyFill="1" applyBorder="1" applyAlignment="1">
      <alignment horizontal="center" vertical="center" wrapText="1"/>
    </xf>
    <xf numFmtId="0" fontId="11" fillId="2" borderId="0" xfId="0" applyFont="1" applyFill="1" applyAlignment="1">
      <alignment horizontal="left" vertical="center"/>
    </xf>
    <xf numFmtId="0" fontId="11" fillId="2" borderId="0" xfId="0" applyFont="1" applyFill="1" applyBorder="1" applyAlignment="1">
      <alignment horizontal="left" vertical="center"/>
    </xf>
    <xf numFmtId="0" fontId="17" fillId="2" borderId="0" xfId="2" applyFont="1" applyFill="1" applyAlignment="1"/>
    <xf numFmtId="0" fontId="4" fillId="2" borderId="0" xfId="0" applyFont="1" applyFill="1" applyAlignment="1">
      <alignment horizontal="left" vertical="center" wrapText="1"/>
    </xf>
    <xf numFmtId="0" fontId="11" fillId="2" borderId="0" xfId="0" applyNumberFormat="1" applyFont="1" applyFill="1" applyBorder="1" applyAlignment="1">
      <alignment horizontal="left"/>
    </xf>
    <xf numFmtId="0" fontId="21" fillId="2" borderId="8" xfId="11" applyFont="1" applyFill="1" applyBorder="1" applyAlignment="1">
      <alignment horizontal="left" vertical="top" wrapText="1"/>
    </xf>
    <xf numFmtId="0" fontId="21" fillId="2" borderId="0" xfId="11" applyFont="1" applyFill="1" applyBorder="1" applyAlignment="1">
      <alignment horizontal="left" vertical="top" wrapText="1"/>
    </xf>
    <xf numFmtId="0" fontId="21" fillId="2" borderId="9" xfId="11" applyFont="1" applyFill="1" applyBorder="1" applyAlignment="1">
      <alignment horizontal="left" vertical="top" wrapText="1"/>
    </xf>
    <xf numFmtId="0" fontId="21" fillId="2" borderId="5" xfId="11" applyFont="1" applyFill="1" applyBorder="1" applyAlignment="1">
      <alignment horizontal="left" vertical="top" wrapText="1"/>
    </xf>
    <xf numFmtId="0" fontId="8" fillId="2" borderId="0" xfId="2" applyFont="1" applyFill="1" applyAlignment="1">
      <alignment wrapText="1"/>
    </xf>
    <xf numFmtId="0" fontId="20" fillId="2" borderId="0" xfId="2" applyFont="1" applyFill="1" applyAlignment="1">
      <alignment wrapText="1"/>
    </xf>
    <xf numFmtId="0" fontId="6" fillId="2" borderId="0" xfId="2" applyFill="1" applyAlignment="1">
      <alignment horizontal="center" vertical="center" wrapText="1"/>
    </xf>
    <xf numFmtId="0" fontId="6" fillId="2" borderId="0" xfId="2" applyFill="1" applyAlignment="1">
      <alignment horizontal="left" vertical="center" wrapText="1"/>
    </xf>
    <xf numFmtId="0" fontId="6" fillId="8" borderId="0" xfId="2" applyFill="1" applyAlignment="1">
      <alignment vertical="center" wrapText="1"/>
    </xf>
  </cellXfs>
  <cellStyles count="16">
    <cellStyle name="Comma" xfId="4" builtinId="3"/>
    <cellStyle name="Comma 2" xfId="6" xr:uid="{00000000-0005-0000-0000-000001000000}"/>
    <cellStyle name="Comma 2 2" xfId="9" xr:uid="{F43D9E27-7245-42DF-A603-234D90F7E604}"/>
    <cellStyle name="Comma 3" xfId="8" xr:uid="{FA96F86F-3F44-44A5-9992-570457DADE3D}"/>
    <cellStyle name="Currency 2" xfId="7" xr:uid="{740AD806-30B2-4FD1-B30C-E798935C2FEA}"/>
    <cellStyle name="Currency 3" xfId="10" xr:uid="{D6193E55-5947-4044-9972-68BFD7DD62CD}"/>
    <cellStyle name="dms_1" xfId="5" xr:uid="{00000000-0005-0000-0000-000003000000}"/>
    <cellStyle name="dms_Row" xfId="12" xr:uid="{3C38BBE0-84E3-4D7E-AD08-D6D8A55F5F5E}"/>
    <cellStyle name="dms_Row_Locked" xfId="11" xr:uid="{04AE8C3C-96AB-4BB0-B335-E86AC0A6F039}"/>
    <cellStyle name="Normal" xfId="0" builtinId="0"/>
    <cellStyle name="Normal 2" xfId="2" xr:uid="{00000000-0005-0000-0000-000005000000}"/>
    <cellStyle name="Normal 2 2 3" xfId="15" xr:uid="{30FEA4B3-0F34-4F8E-9778-D955295526B5}"/>
    <cellStyle name="Normal 3" xfId="3" xr:uid="{00000000-0005-0000-0000-000006000000}"/>
    <cellStyle name="Normal 31 2" xfId="13" xr:uid="{98A4CA25-9827-4C86-A256-D8D8A46C62D4}"/>
    <cellStyle name="Normal 4 2" xfId="14" xr:uid="{D6607329-14FD-477A-95E8-702BCF938AC0}"/>
    <cellStyle name="Normal_AppendixB" xfId="1" xr:uid="{00000000-0005-0000-0000-000007000000}"/>
  </cellStyles>
  <dxfs count="4">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A676F790-66B6-48C5-813F-1069B98C1BC2}"/>
  </tableStyles>
  <colors>
    <mruColors>
      <color rgb="FFE0601F"/>
      <color rgb="FF5F9E88"/>
      <color rgb="FFCCCCFF"/>
      <color rgb="FFFF99FF"/>
      <color rgb="FFD6E6E0"/>
      <color rgb="FFF6D2C0"/>
      <color rgb="FFD9D1CD"/>
      <color rgb="FFB2D69A"/>
      <color rgb="FFDBA1A9"/>
      <color rgb="FF303F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800100</xdr:colOff>
      <xdr:row>0</xdr:row>
      <xdr:rowOff>409575</xdr:rowOff>
    </xdr:from>
    <xdr:to>
      <xdr:col>9</xdr:col>
      <xdr:colOff>1342774</xdr:colOff>
      <xdr:row>2</xdr:row>
      <xdr:rowOff>38901</xdr:rowOff>
    </xdr:to>
    <xdr:pic>
      <xdr:nvPicPr>
        <xdr:cNvPr id="2" name="Picture 1">
          <a:extLst>
            <a:ext uri="{FF2B5EF4-FFF2-40B4-BE49-F238E27FC236}">
              <a16:creationId xmlns:a16="http://schemas.microsoft.com/office/drawing/2014/main" id="{4C584B24-A17D-40E9-9B3C-B0DB46389394}"/>
            </a:ext>
          </a:extLst>
        </xdr:cNvPr>
        <xdr:cNvPicPr>
          <a:picLocks noChangeAspect="1"/>
        </xdr:cNvPicPr>
      </xdr:nvPicPr>
      <xdr:blipFill>
        <a:blip xmlns:r="http://schemas.openxmlformats.org/officeDocument/2006/relationships" r:embed="rId1"/>
        <a:stretch>
          <a:fillRect/>
        </a:stretch>
      </xdr:blipFill>
      <xdr:spPr>
        <a:xfrm>
          <a:off x="10201275" y="409575"/>
          <a:ext cx="1999999" cy="8580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64994</xdr:colOff>
      <xdr:row>0</xdr:row>
      <xdr:rowOff>372036</xdr:rowOff>
    </xdr:from>
    <xdr:to>
      <xdr:col>8</xdr:col>
      <xdr:colOff>2070036</xdr:colOff>
      <xdr:row>1</xdr:row>
      <xdr:rowOff>431668</xdr:rowOff>
    </xdr:to>
    <xdr:pic>
      <xdr:nvPicPr>
        <xdr:cNvPr id="2" name="Picture 1">
          <a:extLst>
            <a:ext uri="{FF2B5EF4-FFF2-40B4-BE49-F238E27FC236}">
              <a16:creationId xmlns:a16="http://schemas.microsoft.com/office/drawing/2014/main" id="{24358D58-8903-485A-9B3D-694E96503F8D}"/>
            </a:ext>
          </a:extLst>
        </xdr:cNvPr>
        <xdr:cNvPicPr>
          <a:picLocks noChangeAspect="1"/>
        </xdr:cNvPicPr>
      </xdr:nvPicPr>
      <xdr:blipFill>
        <a:blip xmlns:r="http://schemas.openxmlformats.org/officeDocument/2006/relationships" r:embed="rId1"/>
        <a:stretch>
          <a:fillRect/>
        </a:stretch>
      </xdr:blipFill>
      <xdr:spPr>
        <a:xfrm>
          <a:off x="11361644" y="372036"/>
          <a:ext cx="2005042" cy="8597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219075</xdr:colOff>
      <xdr:row>0</xdr:row>
      <xdr:rowOff>161925</xdr:rowOff>
    </xdr:from>
    <xdr:to>
      <xdr:col>5</xdr:col>
      <xdr:colOff>2222249</xdr:colOff>
      <xdr:row>2</xdr:row>
      <xdr:rowOff>73826</xdr:rowOff>
    </xdr:to>
    <xdr:pic>
      <xdr:nvPicPr>
        <xdr:cNvPr id="2" name="Picture 1">
          <a:extLst>
            <a:ext uri="{FF2B5EF4-FFF2-40B4-BE49-F238E27FC236}">
              <a16:creationId xmlns:a16="http://schemas.microsoft.com/office/drawing/2014/main" id="{85211D22-75D9-4B54-A668-342AE7A38310}"/>
            </a:ext>
          </a:extLst>
        </xdr:cNvPr>
        <xdr:cNvPicPr>
          <a:picLocks noChangeAspect="1"/>
        </xdr:cNvPicPr>
      </xdr:nvPicPr>
      <xdr:blipFill>
        <a:blip xmlns:r="http://schemas.openxmlformats.org/officeDocument/2006/relationships" r:embed="rId1"/>
        <a:stretch>
          <a:fillRect/>
        </a:stretch>
      </xdr:blipFill>
      <xdr:spPr>
        <a:xfrm>
          <a:off x="9848850" y="161925"/>
          <a:ext cx="2003174" cy="8548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8</xdr:col>
      <xdr:colOff>137272</xdr:colOff>
      <xdr:row>0</xdr:row>
      <xdr:rowOff>240927</xdr:rowOff>
    </xdr:from>
    <xdr:ext cx="2003174" cy="854876"/>
    <xdr:pic>
      <xdr:nvPicPr>
        <xdr:cNvPr id="2" name="Picture 1">
          <a:extLst>
            <a:ext uri="{FF2B5EF4-FFF2-40B4-BE49-F238E27FC236}">
              <a16:creationId xmlns:a16="http://schemas.microsoft.com/office/drawing/2014/main" id="{D8286A8F-4A43-4356-904B-E403AE888B65}"/>
            </a:ext>
          </a:extLst>
        </xdr:cNvPr>
        <xdr:cNvPicPr>
          <a:picLocks noChangeAspect="1"/>
        </xdr:cNvPicPr>
      </xdr:nvPicPr>
      <xdr:blipFill>
        <a:blip xmlns:r="http://schemas.openxmlformats.org/officeDocument/2006/relationships" r:embed="rId1"/>
        <a:stretch>
          <a:fillRect/>
        </a:stretch>
      </xdr:blipFill>
      <xdr:spPr>
        <a:xfrm>
          <a:off x="9976597" y="240927"/>
          <a:ext cx="2003174" cy="85487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AER\DMT\RIN%20development\2021%20Electricity%20Dx%20AR%20Variation\Current%20Draft\templates\DNSP%20-%20ARR%20-%202020-21+%20-%20FINAL%20RIN%20-%20workbook%201%20-%20template%20at%20August%2020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ankell/Work%20Folders/Downloads/Powercor%202020%20-%20Economic%20Benchmarking%20-%20RIN%20Response%20-%20Consolidated%20-%2030%20April%202021%20-%20PUBLI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ankell/Work%20Folders/Downloads/Powercor%202020%20-%20Category%20Analysis%20-%20RIN%20Response%20-%20Consolidated%20-%2030%20April%202021%20-%20CONFIDENTIAL.xlsm"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Users/jankell/AppData/Roaming/iManage/Work/Recent/65085%20-%20RIN%20Responses%20-%20Annual%20Reporting%20(year%20end%202020)/Powercor%202020%20-%20Annual%20-%20RIN%20Response%20-%20Consolidated%20-%2030%20April%202021%20-%20CONFIDENTIAL(12212045.1).xlsm?293EBC06" TargetMode="External"/><Relationship Id="rId1" Type="http://schemas.openxmlformats.org/officeDocument/2006/relationships/externalLinkPath" Target="file:///\\293EBC06\Powercor%202020%20-%20Annual%20-%20RIN%20Response%20-%20Consolidated%20-%2030%20April%202021%20-%20CONFIDENTIAL(12212045.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ankell/Work%20Folders/Downloads/Service%20performance%20data%20-%20distribution%20-%20consultation%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ER CF"/>
      <sheetName val="AER NRs"/>
      <sheetName val="AER lookups"/>
      <sheetName val="AER ETL"/>
      <sheetName val="Instructions"/>
      <sheetName val="Contents"/>
      <sheetName val="Business &amp; other details"/>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6.10 SMS notification"/>
      <sheetName val="6.11 Customer survey"/>
      <sheetName val="7.8 Avoided TUOS Payments"/>
      <sheetName val="7.10 Juris Scheme"/>
      <sheetName val="7.11 DMIA-DMIAM"/>
      <sheetName val="8.1 Income"/>
      <sheetName val="8.2 Capex"/>
      <sheetName val="8.4 Opex"/>
      <sheetName val="9.5 TUoS"/>
      <sheetName val="P1. Cost reflective tariffs"/>
      <sheetName val="Additional disclosures"/>
    </sheetNames>
    <sheetDataSet>
      <sheetData sheetId="0">
        <row r="7">
          <cell r="B7" t="str">
            <v>Ausgrid</v>
          </cell>
          <cell r="I7" t="str">
            <v>Y</v>
          </cell>
          <cell r="J7" t="str">
            <v>Y</v>
          </cell>
        </row>
        <row r="8">
          <cell r="I8" t="str">
            <v>Y</v>
          </cell>
          <cell r="J8" t="str">
            <v>Y</v>
          </cell>
        </row>
        <row r="9">
          <cell r="I9"/>
          <cell r="J9"/>
        </row>
        <row r="10">
          <cell r="I10" t="str">
            <v>N</v>
          </cell>
          <cell r="J10"/>
        </row>
        <row r="11">
          <cell r="I11" t="str">
            <v>N</v>
          </cell>
          <cell r="J11"/>
        </row>
        <row r="12">
          <cell r="I12"/>
          <cell r="J12"/>
        </row>
        <row r="13">
          <cell r="I13" t="str">
            <v>Y</v>
          </cell>
          <cell r="J13" t="str">
            <v>Y</v>
          </cell>
        </row>
        <row r="14">
          <cell r="I14"/>
          <cell r="J14"/>
        </row>
        <row r="15">
          <cell r="I15" t="str">
            <v>Y</v>
          </cell>
          <cell r="J15" t="str">
            <v>Y</v>
          </cell>
        </row>
        <row r="16">
          <cell r="I16" t="str">
            <v>Y</v>
          </cell>
          <cell r="J16" t="str">
            <v>Y</v>
          </cell>
        </row>
        <row r="17">
          <cell r="I17" t="str">
            <v>Y</v>
          </cell>
          <cell r="J17" t="str">
            <v>Y</v>
          </cell>
        </row>
        <row r="18">
          <cell r="I18" t="str">
            <v>Y</v>
          </cell>
          <cell r="J18" t="str">
            <v>Y</v>
          </cell>
        </row>
        <row r="19">
          <cell r="I19"/>
          <cell r="J19"/>
        </row>
        <row r="20">
          <cell r="I20"/>
          <cell r="J20"/>
        </row>
        <row r="21">
          <cell r="I21"/>
          <cell r="J21"/>
        </row>
        <row r="22">
          <cell r="I22"/>
          <cell r="J22"/>
        </row>
        <row r="23">
          <cell r="I23"/>
          <cell r="J23"/>
        </row>
        <row r="24">
          <cell r="I24"/>
          <cell r="J24"/>
        </row>
      </sheetData>
      <sheetData sheetId="1">
        <row r="6">
          <cell r="C6" t="str">
            <v>-- select --</v>
          </cell>
        </row>
      </sheetData>
      <sheetData sheetId="2">
        <row r="18">
          <cell r="B18" t="str">
            <v>Ausgrid</v>
          </cell>
          <cell r="M18">
            <v>5</v>
          </cell>
        </row>
        <row r="19">
          <cell r="M19">
            <v>5</v>
          </cell>
        </row>
        <row r="20">
          <cell r="M20">
            <v>5</v>
          </cell>
        </row>
        <row r="21">
          <cell r="M21">
            <v>5</v>
          </cell>
        </row>
        <row r="22">
          <cell r="M22">
            <v>5</v>
          </cell>
        </row>
        <row r="23">
          <cell r="M23">
            <v>5</v>
          </cell>
        </row>
        <row r="24">
          <cell r="M24">
            <v>5</v>
          </cell>
        </row>
        <row r="25">
          <cell r="M25">
            <v>5</v>
          </cell>
        </row>
        <row r="26">
          <cell r="M26">
            <v>5</v>
          </cell>
        </row>
        <row r="27">
          <cell r="M27">
            <v>5</v>
          </cell>
        </row>
        <row r="28">
          <cell r="M28">
            <v>5</v>
          </cell>
        </row>
        <row r="29">
          <cell r="M29">
            <v>5</v>
          </cell>
        </row>
        <row r="30">
          <cell r="M30">
            <v>5</v>
          </cell>
        </row>
        <row r="31">
          <cell r="M31">
            <v>5</v>
          </cell>
        </row>
        <row r="32">
          <cell r="M32">
            <v>5</v>
          </cell>
        </row>
        <row r="33">
          <cell r="M33">
            <v>5</v>
          </cell>
        </row>
        <row r="34">
          <cell r="M34">
            <v>5</v>
          </cell>
        </row>
        <row r="35">
          <cell r="M35">
            <v>5</v>
          </cell>
        </row>
        <row r="42">
          <cell r="E42">
            <v>1</v>
          </cell>
        </row>
        <row r="43">
          <cell r="E43">
            <v>1</v>
          </cell>
        </row>
        <row r="44">
          <cell r="E44">
            <v>5</v>
          </cell>
        </row>
        <row r="45">
          <cell r="E45">
            <v>5</v>
          </cell>
        </row>
        <row r="46">
          <cell r="E46">
            <v>1</v>
          </cell>
        </row>
        <row r="47">
          <cell r="E47">
            <v>5</v>
          </cell>
        </row>
        <row r="48">
          <cell r="E48">
            <v>5</v>
          </cell>
        </row>
        <row r="49">
          <cell r="E49">
            <v>5</v>
          </cell>
        </row>
        <row r="50">
          <cell r="E50">
            <v>5</v>
          </cell>
        </row>
        <row r="51">
          <cell r="E51">
            <v>1</v>
          </cell>
        </row>
        <row r="56">
          <cell r="E56" t="str">
            <v>2009-10</v>
          </cell>
        </row>
        <row r="57">
          <cell r="G57" t="str">
            <v>2015-16</v>
          </cell>
          <cell r="I57" t="str">
            <v>2020-21</v>
          </cell>
        </row>
        <row r="58">
          <cell r="G58" t="str">
            <v>2016-17</v>
          </cell>
          <cell r="I58" t="str">
            <v>2021-22</v>
          </cell>
        </row>
        <row r="59">
          <cell r="G59" t="str">
            <v>2017-18</v>
          </cell>
          <cell r="I59" t="str">
            <v>2022-23</v>
          </cell>
        </row>
        <row r="60">
          <cell r="G60" t="str">
            <v>2018-19</v>
          </cell>
          <cell r="I60" t="str">
            <v>2023-24</v>
          </cell>
        </row>
        <row r="61">
          <cell r="E61" t="str">
            <v>2014-15</v>
          </cell>
          <cell r="G61" t="str">
            <v>2019-20</v>
          </cell>
          <cell r="I61" t="str">
            <v>2024-25</v>
          </cell>
        </row>
        <row r="62">
          <cell r="E62" t="str">
            <v>2015-16</v>
          </cell>
          <cell r="G62" t="str">
            <v>2020-21</v>
          </cell>
          <cell r="I62" t="str">
            <v>2025-26</v>
          </cell>
        </row>
        <row r="63">
          <cell r="E63" t="str">
            <v>2016-17</v>
          </cell>
          <cell r="G63" t="str">
            <v>2021-22</v>
          </cell>
          <cell r="I63" t="str">
            <v>2026-27</v>
          </cell>
        </row>
        <row r="64">
          <cell r="E64" t="str">
            <v>2017-18</v>
          </cell>
          <cell r="G64" t="str">
            <v>2022-23</v>
          </cell>
          <cell r="I64" t="str">
            <v>2027-28</v>
          </cell>
        </row>
        <row r="65">
          <cell r="E65" t="str">
            <v>2018-19</v>
          </cell>
          <cell r="G65" t="str">
            <v>2023-24</v>
          </cell>
          <cell r="I65" t="str">
            <v>2028-29</v>
          </cell>
        </row>
        <row r="66">
          <cell r="E66" t="str">
            <v>2019-20</v>
          </cell>
          <cell r="G66" t="str">
            <v>2024-25</v>
          </cell>
          <cell r="I66" t="str">
            <v>2029-30</v>
          </cell>
        </row>
        <row r="67">
          <cell r="E67" t="str">
            <v>2020-21</v>
          </cell>
          <cell r="G67" t="str">
            <v>2025-26</v>
          </cell>
          <cell r="I67" t="str">
            <v>2030-31</v>
          </cell>
        </row>
        <row r="68">
          <cell r="E68" t="str">
            <v>2021-22</v>
          </cell>
          <cell r="G68" t="str">
            <v>2026-27</v>
          </cell>
          <cell r="I68" t="str">
            <v>2031-32</v>
          </cell>
        </row>
        <row r="69">
          <cell r="E69" t="str">
            <v>2022-23</v>
          </cell>
          <cell r="G69" t="str">
            <v>2027-28</v>
          </cell>
          <cell r="I69" t="str">
            <v>2032-33</v>
          </cell>
        </row>
        <row r="70">
          <cell r="E70" t="str">
            <v>2023-24</v>
          </cell>
          <cell r="G70" t="str">
            <v>2028-29</v>
          </cell>
          <cell r="I70" t="str">
            <v>2033-34</v>
          </cell>
        </row>
      </sheetData>
      <sheetData sheetId="3">
        <row r="9">
          <cell r="C9" t="str">
            <v>Australian Distribution Co.</v>
          </cell>
        </row>
        <row r="29">
          <cell r="C29" t="str">
            <v>2020</v>
          </cell>
        </row>
        <row r="36">
          <cell r="C36" t="str">
            <v>2019-20</v>
          </cell>
        </row>
        <row r="37">
          <cell r="C37" t="str">
            <v>2020-21</v>
          </cell>
        </row>
        <row r="38">
          <cell r="C38">
            <v>34</v>
          </cell>
        </row>
        <row r="39">
          <cell r="C39">
            <v>33</v>
          </cell>
        </row>
        <row r="40">
          <cell r="C40">
            <v>28</v>
          </cell>
        </row>
        <row r="41">
          <cell r="C41">
            <v>23</v>
          </cell>
        </row>
        <row r="42">
          <cell r="C42">
            <v>37</v>
          </cell>
        </row>
        <row r="46">
          <cell r="C46" t="str">
            <v>2023-24</v>
          </cell>
        </row>
        <row r="47">
          <cell r="C47" t="str">
            <v>2018-19</v>
          </cell>
        </row>
        <row r="48">
          <cell r="C48" t="str">
            <v>2013-14</v>
          </cell>
        </row>
        <row r="49">
          <cell r="C49" t="str">
            <v>2023-24</v>
          </cell>
        </row>
        <row r="51">
          <cell r="C51" t="str">
            <v>2019</v>
          </cell>
        </row>
        <row r="52">
          <cell r="C52" t="str">
            <v>2014</v>
          </cell>
        </row>
        <row r="53">
          <cell r="C53" t="str">
            <v>2021</v>
          </cell>
        </row>
        <row r="54">
          <cell r="C54">
            <v>0</v>
          </cell>
        </row>
        <row r="55">
          <cell r="C55">
            <v>0</v>
          </cell>
        </row>
        <row r="56">
          <cell r="C56">
            <v>1</v>
          </cell>
        </row>
        <row r="57">
          <cell r="C57" t="str">
            <v>2021</v>
          </cell>
        </row>
        <row r="58">
          <cell r="C58">
            <v>0</v>
          </cell>
        </row>
        <row r="59">
          <cell r="C59">
            <v>0</v>
          </cell>
        </row>
        <row r="60">
          <cell r="C60" t="str">
            <v>2020-21</v>
          </cell>
        </row>
        <row r="101">
          <cell r="C101">
            <v>365</v>
          </cell>
        </row>
      </sheetData>
      <sheetData sheetId="4"/>
      <sheetData sheetId="5"/>
      <sheetData sheetId="6">
        <row r="16">
          <cell r="AL16" t="str">
            <v>Australian Distribution Co.</v>
          </cell>
        </row>
        <row r="66">
          <cell r="AL66" t="str">
            <v>Consolidated</v>
          </cell>
        </row>
        <row r="70">
          <cell r="AL70" t="str">
            <v>.</v>
          </cell>
        </row>
        <row r="74">
          <cell r="AL74" t="str">
            <v>dd/mm/yy</v>
          </cell>
        </row>
      </sheetData>
      <sheetData sheetId="7">
        <row r="28">
          <cell r="D28"/>
        </row>
      </sheetData>
      <sheetData sheetId="8">
        <row r="6">
          <cell r="F6" t="str">
            <v>No</v>
          </cell>
        </row>
      </sheetData>
      <sheetData sheetId="9"/>
      <sheetData sheetId="10"/>
      <sheetData sheetId="11"/>
      <sheetData sheetId="12"/>
      <sheetData sheetId="13">
        <row r="15">
          <cell r="E15"/>
          <cell r="F15"/>
          <cell r="G15"/>
          <cell r="H15"/>
          <cell r="I15"/>
          <cell r="J15"/>
          <cell r="K15"/>
          <cell r="L15"/>
          <cell r="M15"/>
          <cell r="N15"/>
          <cell r="O15"/>
          <cell r="P15"/>
        </row>
        <row r="16">
          <cell r="E16"/>
          <cell r="F16"/>
          <cell r="G16"/>
          <cell r="H16"/>
          <cell r="I16"/>
          <cell r="J16"/>
          <cell r="K16"/>
          <cell r="L16"/>
          <cell r="M16"/>
          <cell r="N16"/>
          <cell r="O16"/>
          <cell r="P16"/>
        </row>
        <row r="17">
          <cell r="E17"/>
          <cell r="F17"/>
          <cell r="G17"/>
          <cell r="H17"/>
          <cell r="I17"/>
          <cell r="J17"/>
          <cell r="K17"/>
          <cell r="L17"/>
          <cell r="M17"/>
          <cell r="N17"/>
          <cell r="O17"/>
          <cell r="P17"/>
        </row>
        <row r="18">
          <cell r="E18"/>
          <cell r="F18"/>
          <cell r="G18"/>
          <cell r="H18"/>
          <cell r="I18"/>
          <cell r="J18"/>
          <cell r="K18"/>
          <cell r="L18"/>
          <cell r="M18"/>
          <cell r="N18"/>
          <cell r="O18"/>
          <cell r="P18"/>
        </row>
        <row r="19">
          <cell r="E19"/>
          <cell r="F19"/>
          <cell r="G19"/>
          <cell r="H19"/>
          <cell r="I19"/>
          <cell r="J19"/>
          <cell r="K19"/>
          <cell r="L19"/>
          <cell r="M19"/>
          <cell r="N19"/>
          <cell r="O19"/>
          <cell r="P19"/>
        </row>
        <row r="20">
          <cell r="E20"/>
          <cell r="F20"/>
          <cell r="G20"/>
          <cell r="H20"/>
          <cell r="I20"/>
          <cell r="J20"/>
          <cell r="K20"/>
          <cell r="L20"/>
          <cell r="M20"/>
          <cell r="N20"/>
          <cell r="O20"/>
          <cell r="P20"/>
        </row>
        <row r="21">
          <cell r="E21"/>
          <cell r="F21"/>
          <cell r="G21"/>
          <cell r="H21"/>
          <cell r="I21"/>
          <cell r="J21"/>
          <cell r="K21"/>
          <cell r="L21"/>
          <cell r="M21"/>
          <cell r="N21"/>
          <cell r="O21"/>
          <cell r="P21"/>
        </row>
        <row r="22">
          <cell r="E22"/>
          <cell r="F22"/>
          <cell r="G22"/>
          <cell r="H22"/>
          <cell r="I22"/>
          <cell r="J22"/>
          <cell r="K22"/>
          <cell r="L22"/>
          <cell r="M22"/>
          <cell r="N22"/>
          <cell r="O22"/>
          <cell r="P22"/>
        </row>
        <row r="23">
          <cell r="E23"/>
          <cell r="F23"/>
          <cell r="G23"/>
          <cell r="H23"/>
          <cell r="I23"/>
          <cell r="J23"/>
          <cell r="K23"/>
          <cell r="L23"/>
          <cell r="M23"/>
          <cell r="N23"/>
          <cell r="O23"/>
          <cell r="P23"/>
        </row>
        <row r="24">
          <cell r="E24"/>
          <cell r="F24"/>
          <cell r="G24"/>
          <cell r="H24"/>
          <cell r="I24"/>
          <cell r="J24"/>
          <cell r="K24"/>
          <cell r="L24"/>
          <cell r="M24"/>
          <cell r="N24"/>
          <cell r="O24"/>
          <cell r="P24"/>
        </row>
        <row r="25">
          <cell r="E25"/>
          <cell r="F25"/>
          <cell r="G25"/>
          <cell r="H25"/>
          <cell r="I25"/>
          <cell r="J25"/>
          <cell r="K25"/>
          <cell r="L25"/>
          <cell r="M25"/>
          <cell r="N25"/>
          <cell r="O25"/>
          <cell r="P25"/>
        </row>
        <row r="26">
          <cell r="E26"/>
          <cell r="F26"/>
          <cell r="G26"/>
          <cell r="H26"/>
          <cell r="I26"/>
          <cell r="J26"/>
          <cell r="K26"/>
          <cell r="L26"/>
          <cell r="M26"/>
          <cell r="N26"/>
          <cell r="O26"/>
          <cell r="P26"/>
        </row>
        <row r="27">
          <cell r="E27"/>
          <cell r="F27"/>
          <cell r="G27"/>
          <cell r="H27"/>
          <cell r="I27"/>
          <cell r="J27"/>
          <cell r="K27"/>
          <cell r="L27"/>
          <cell r="M27"/>
          <cell r="N27"/>
          <cell r="O27"/>
          <cell r="P27"/>
        </row>
        <row r="28">
          <cell r="E28"/>
          <cell r="F28"/>
          <cell r="G28"/>
          <cell r="H28"/>
          <cell r="I28"/>
          <cell r="J28"/>
          <cell r="K28"/>
          <cell r="L28"/>
          <cell r="M28"/>
          <cell r="N28"/>
          <cell r="O28"/>
          <cell r="P28"/>
        </row>
        <row r="29">
          <cell r="E29"/>
          <cell r="F29"/>
          <cell r="G29"/>
          <cell r="H29"/>
          <cell r="I29"/>
          <cell r="J29"/>
          <cell r="K29"/>
          <cell r="L29"/>
          <cell r="M29"/>
          <cell r="N29"/>
          <cell r="O29"/>
          <cell r="P29"/>
        </row>
        <row r="30">
          <cell r="E30"/>
          <cell r="F30"/>
          <cell r="G30"/>
          <cell r="H30"/>
          <cell r="I30"/>
          <cell r="J30"/>
          <cell r="K30"/>
          <cell r="L30"/>
          <cell r="M30"/>
          <cell r="N30"/>
          <cell r="O30"/>
          <cell r="P30"/>
        </row>
        <row r="31">
          <cell r="E31"/>
          <cell r="F31"/>
          <cell r="G31"/>
          <cell r="H31"/>
          <cell r="I31"/>
          <cell r="J31"/>
          <cell r="K31"/>
          <cell r="L31"/>
          <cell r="M31"/>
          <cell r="N31"/>
          <cell r="O31"/>
          <cell r="P31"/>
        </row>
        <row r="32">
          <cell r="E32"/>
          <cell r="F32"/>
          <cell r="G32"/>
          <cell r="H32"/>
          <cell r="I32"/>
          <cell r="J32"/>
          <cell r="K32"/>
          <cell r="L32"/>
          <cell r="M32"/>
          <cell r="N32"/>
          <cell r="O32"/>
          <cell r="P32"/>
        </row>
        <row r="33">
          <cell r="E33"/>
          <cell r="F33"/>
          <cell r="G33"/>
          <cell r="H33"/>
          <cell r="I33"/>
          <cell r="J33"/>
          <cell r="K33"/>
          <cell r="L33"/>
          <cell r="M33"/>
          <cell r="N33"/>
          <cell r="O33"/>
          <cell r="P33"/>
        </row>
        <row r="34">
          <cell r="E34"/>
          <cell r="F34"/>
          <cell r="G34"/>
          <cell r="H34"/>
          <cell r="I34"/>
          <cell r="J34"/>
          <cell r="K34"/>
          <cell r="L34"/>
          <cell r="M34"/>
          <cell r="N34"/>
          <cell r="O34"/>
          <cell r="P34"/>
        </row>
        <row r="35">
          <cell r="E35"/>
          <cell r="F35"/>
          <cell r="G35"/>
          <cell r="H35"/>
          <cell r="I35"/>
          <cell r="J35"/>
          <cell r="K35"/>
          <cell r="L35"/>
          <cell r="M35"/>
          <cell r="N35"/>
          <cell r="O35"/>
          <cell r="P35"/>
        </row>
        <row r="36">
          <cell r="E36"/>
          <cell r="F36"/>
          <cell r="G36"/>
          <cell r="H36"/>
          <cell r="I36"/>
          <cell r="J36"/>
          <cell r="K36"/>
          <cell r="L36"/>
          <cell r="M36"/>
          <cell r="N36"/>
          <cell r="O36"/>
          <cell r="P36"/>
        </row>
        <row r="37">
          <cell r="E37"/>
          <cell r="F37"/>
          <cell r="G37"/>
          <cell r="H37"/>
          <cell r="I37"/>
          <cell r="J37"/>
          <cell r="K37"/>
          <cell r="L37"/>
          <cell r="M37"/>
          <cell r="N37"/>
          <cell r="O37"/>
          <cell r="P37"/>
        </row>
        <row r="38">
          <cell r="E38"/>
          <cell r="F38"/>
          <cell r="G38"/>
          <cell r="H38"/>
          <cell r="I38"/>
          <cell r="J38"/>
          <cell r="K38"/>
          <cell r="L38"/>
          <cell r="M38"/>
          <cell r="N38"/>
          <cell r="O38"/>
          <cell r="P38"/>
        </row>
        <row r="39">
          <cell r="E39"/>
          <cell r="F39"/>
          <cell r="G39"/>
          <cell r="H39"/>
          <cell r="I39"/>
          <cell r="J39"/>
          <cell r="K39"/>
          <cell r="L39"/>
          <cell r="M39"/>
          <cell r="N39"/>
          <cell r="O39"/>
          <cell r="P39"/>
        </row>
        <row r="40">
          <cell r="E40"/>
          <cell r="F40"/>
          <cell r="G40"/>
          <cell r="H40"/>
          <cell r="I40"/>
          <cell r="J40"/>
          <cell r="K40"/>
          <cell r="L40"/>
          <cell r="M40"/>
          <cell r="N40"/>
          <cell r="O40"/>
          <cell r="P40"/>
        </row>
        <row r="41">
          <cell r="E41"/>
          <cell r="F41"/>
          <cell r="G41"/>
          <cell r="H41"/>
          <cell r="I41"/>
          <cell r="J41"/>
          <cell r="K41"/>
          <cell r="L41"/>
          <cell r="M41"/>
          <cell r="N41"/>
          <cell r="O41"/>
          <cell r="P41"/>
        </row>
        <row r="42">
          <cell r="E42"/>
          <cell r="F42"/>
          <cell r="G42"/>
          <cell r="H42"/>
          <cell r="I42"/>
          <cell r="J42"/>
          <cell r="K42"/>
          <cell r="L42"/>
          <cell r="M42"/>
          <cell r="N42"/>
          <cell r="O42"/>
          <cell r="P42"/>
        </row>
        <row r="43">
          <cell r="E43"/>
          <cell r="F43"/>
          <cell r="G43"/>
          <cell r="H43"/>
          <cell r="I43"/>
          <cell r="J43"/>
          <cell r="K43"/>
          <cell r="L43"/>
          <cell r="M43"/>
          <cell r="N43"/>
          <cell r="O43"/>
          <cell r="P43"/>
        </row>
        <row r="44">
          <cell r="E44"/>
          <cell r="F44"/>
          <cell r="G44"/>
          <cell r="H44"/>
          <cell r="I44"/>
          <cell r="J44"/>
          <cell r="K44"/>
          <cell r="L44"/>
          <cell r="M44"/>
          <cell r="N44"/>
          <cell r="O44"/>
          <cell r="P44"/>
        </row>
        <row r="45">
          <cell r="E45"/>
          <cell r="F45"/>
          <cell r="G45"/>
          <cell r="H45"/>
          <cell r="I45"/>
          <cell r="J45"/>
          <cell r="K45"/>
          <cell r="L45"/>
          <cell r="M45"/>
          <cell r="N45"/>
          <cell r="O45"/>
          <cell r="P45"/>
        </row>
        <row r="46">
          <cell r="E46"/>
          <cell r="F46"/>
          <cell r="G46"/>
          <cell r="H46"/>
          <cell r="I46"/>
          <cell r="J46"/>
          <cell r="K46"/>
          <cell r="L46"/>
          <cell r="M46"/>
          <cell r="N46"/>
          <cell r="O46"/>
          <cell r="P46"/>
        </row>
        <row r="47">
          <cell r="E47"/>
          <cell r="F47"/>
          <cell r="G47"/>
          <cell r="H47"/>
          <cell r="I47"/>
          <cell r="J47"/>
          <cell r="K47"/>
          <cell r="L47"/>
          <cell r="M47"/>
          <cell r="N47"/>
          <cell r="O47"/>
          <cell r="P47"/>
        </row>
        <row r="48">
          <cell r="E48"/>
          <cell r="F48"/>
          <cell r="G48"/>
          <cell r="H48"/>
          <cell r="I48"/>
          <cell r="J48"/>
          <cell r="K48"/>
          <cell r="L48"/>
          <cell r="M48"/>
          <cell r="N48"/>
          <cell r="O48"/>
          <cell r="P48"/>
        </row>
        <row r="49">
          <cell r="E49"/>
          <cell r="F49"/>
          <cell r="G49"/>
          <cell r="H49"/>
          <cell r="I49"/>
          <cell r="J49"/>
          <cell r="K49"/>
          <cell r="L49"/>
          <cell r="M49"/>
          <cell r="N49"/>
          <cell r="O49"/>
          <cell r="P49"/>
        </row>
        <row r="50">
          <cell r="E50"/>
          <cell r="F50"/>
          <cell r="G50"/>
          <cell r="H50"/>
          <cell r="I50"/>
          <cell r="J50"/>
          <cell r="K50"/>
          <cell r="L50"/>
          <cell r="M50"/>
          <cell r="N50"/>
          <cell r="O50"/>
          <cell r="P50"/>
        </row>
        <row r="51">
          <cell r="E51"/>
          <cell r="F51"/>
          <cell r="G51"/>
          <cell r="H51"/>
          <cell r="I51"/>
          <cell r="J51"/>
          <cell r="K51"/>
          <cell r="L51"/>
          <cell r="M51"/>
          <cell r="N51"/>
          <cell r="O51"/>
          <cell r="P51"/>
        </row>
        <row r="52">
          <cell r="E52"/>
          <cell r="F52"/>
          <cell r="G52"/>
          <cell r="H52"/>
          <cell r="I52"/>
          <cell r="J52"/>
          <cell r="K52"/>
          <cell r="L52"/>
          <cell r="M52"/>
          <cell r="N52"/>
          <cell r="O52"/>
          <cell r="P52"/>
        </row>
        <row r="53">
          <cell r="E53"/>
          <cell r="F53"/>
          <cell r="G53"/>
          <cell r="H53"/>
          <cell r="I53"/>
          <cell r="J53"/>
          <cell r="K53"/>
          <cell r="L53"/>
          <cell r="M53"/>
          <cell r="N53"/>
          <cell r="O53"/>
          <cell r="P53"/>
        </row>
        <row r="54">
          <cell r="E54"/>
          <cell r="F54"/>
          <cell r="G54"/>
          <cell r="H54"/>
          <cell r="I54"/>
          <cell r="J54"/>
          <cell r="K54"/>
          <cell r="L54"/>
          <cell r="M54"/>
          <cell r="N54"/>
          <cell r="O54"/>
          <cell r="P54"/>
        </row>
        <row r="55">
          <cell r="E55"/>
          <cell r="F55"/>
          <cell r="G55"/>
          <cell r="H55"/>
          <cell r="I55"/>
          <cell r="J55"/>
          <cell r="K55"/>
          <cell r="L55"/>
          <cell r="M55"/>
          <cell r="N55"/>
          <cell r="O55"/>
          <cell r="P55"/>
        </row>
        <row r="56">
          <cell r="E56"/>
          <cell r="F56"/>
          <cell r="G56"/>
          <cell r="H56"/>
          <cell r="I56"/>
          <cell r="J56"/>
          <cell r="K56"/>
          <cell r="L56"/>
          <cell r="M56"/>
          <cell r="N56"/>
          <cell r="O56"/>
          <cell r="P56"/>
        </row>
        <row r="57">
          <cell r="E57"/>
          <cell r="F57"/>
          <cell r="G57"/>
          <cell r="H57"/>
          <cell r="I57"/>
          <cell r="J57"/>
          <cell r="K57"/>
          <cell r="L57"/>
          <cell r="M57"/>
          <cell r="N57"/>
          <cell r="O57"/>
          <cell r="P57"/>
        </row>
        <row r="58">
          <cell r="E58"/>
          <cell r="F58"/>
          <cell r="G58"/>
          <cell r="H58"/>
          <cell r="I58"/>
          <cell r="J58"/>
          <cell r="K58"/>
          <cell r="L58"/>
          <cell r="M58"/>
          <cell r="N58"/>
          <cell r="O58"/>
          <cell r="P58"/>
        </row>
        <row r="59">
          <cell r="E59"/>
          <cell r="F59"/>
          <cell r="G59"/>
          <cell r="H59"/>
          <cell r="I59"/>
          <cell r="J59"/>
          <cell r="K59"/>
          <cell r="L59"/>
          <cell r="M59"/>
          <cell r="N59"/>
          <cell r="O59"/>
          <cell r="P59"/>
        </row>
        <row r="60">
          <cell r="E60"/>
          <cell r="F60"/>
          <cell r="G60"/>
          <cell r="H60"/>
          <cell r="I60"/>
          <cell r="J60"/>
          <cell r="K60"/>
          <cell r="L60"/>
          <cell r="M60"/>
          <cell r="N60"/>
          <cell r="O60"/>
          <cell r="P60"/>
        </row>
        <row r="61">
          <cell r="E61"/>
          <cell r="F61"/>
          <cell r="G61"/>
          <cell r="H61"/>
          <cell r="I61"/>
          <cell r="J61"/>
          <cell r="K61"/>
          <cell r="L61"/>
          <cell r="M61"/>
          <cell r="N61"/>
          <cell r="O61"/>
          <cell r="P61"/>
        </row>
        <row r="62">
          <cell r="E62"/>
          <cell r="F62"/>
          <cell r="G62"/>
          <cell r="H62"/>
          <cell r="I62"/>
          <cell r="J62"/>
          <cell r="K62"/>
          <cell r="L62"/>
          <cell r="M62"/>
          <cell r="N62"/>
          <cell r="O62"/>
          <cell r="P62"/>
        </row>
        <row r="63">
          <cell r="E63"/>
          <cell r="F63"/>
          <cell r="G63"/>
          <cell r="H63"/>
          <cell r="I63"/>
          <cell r="J63"/>
          <cell r="K63"/>
          <cell r="L63"/>
          <cell r="M63"/>
          <cell r="N63"/>
          <cell r="O63"/>
          <cell r="P63"/>
        </row>
        <row r="64">
          <cell r="E64"/>
          <cell r="F64"/>
          <cell r="G64"/>
          <cell r="H64"/>
          <cell r="I64"/>
          <cell r="J64"/>
          <cell r="K64"/>
          <cell r="L64"/>
          <cell r="M64"/>
          <cell r="N64"/>
          <cell r="O64"/>
          <cell r="P64"/>
        </row>
        <row r="65">
          <cell r="E65"/>
          <cell r="F65"/>
          <cell r="G65"/>
          <cell r="H65"/>
          <cell r="I65"/>
          <cell r="J65"/>
          <cell r="K65"/>
          <cell r="L65"/>
          <cell r="M65"/>
          <cell r="N65"/>
          <cell r="O65"/>
          <cell r="P65"/>
        </row>
        <row r="66">
          <cell r="E66"/>
          <cell r="F66"/>
          <cell r="G66"/>
          <cell r="H66"/>
          <cell r="I66"/>
          <cell r="J66"/>
          <cell r="K66"/>
          <cell r="L66"/>
          <cell r="M66"/>
          <cell r="N66"/>
          <cell r="O66"/>
          <cell r="P66"/>
        </row>
        <row r="67">
          <cell r="E67"/>
          <cell r="F67"/>
          <cell r="G67"/>
          <cell r="H67"/>
          <cell r="I67"/>
          <cell r="J67"/>
          <cell r="K67"/>
          <cell r="L67"/>
          <cell r="M67"/>
          <cell r="N67"/>
          <cell r="O67"/>
          <cell r="P67"/>
        </row>
        <row r="68">
          <cell r="E68"/>
          <cell r="F68"/>
          <cell r="G68"/>
          <cell r="H68"/>
          <cell r="I68"/>
          <cell r="J68"/>
          <cell r="K68"/>
          <cell r="L68"/>
          <cell r="M68"/>
          <cell r="N68"/>
          <cell r="O68"/>
          <cell r="P68"/>
        </row>
        <row r="69">
          <cell r="E69"/>
          <cell r="F69"/>
          <cell r="G69"/>
          <cell r="H69"/>
          <cell r="I69"/>
          <cell r="J69"/>
          <cell r="K69"/>
          <cell r="L69"/>
          <cell r="M69"/>
          <cell r="N69"/>
          <cell r="O69"/>
          <cell r="P69"/>
        </row>
        <row r="70">
          <cell r="E70"/>
          <cell r="F70"/>
          <cell r="G70"/>
          <cell r="H70"/>
          <cell r="I70"/>
          <cell r="J70"/>
          <cell r="K70"/>
          <cell r="L70"/>
          <cell r="M70"/>
          <cell r="N70"/>
          <cell r="O70"/>
          <cell r="P70"/>
        </row>
        <row r="71">
          <cell r="E71"/>
          <cell r="F71"/>
          <cell r="G71"/>
          <cell r="H71"/>
          <cell r="I71"/>
          <cell r="J71"/>
          <cell r="K71"/>
          <cell r="L71"/>
          <cell r="M71"/>
          <cell r="N71"/>
          <cell r="O71"/>
          <cell r="P71"/>
        </row>
        <row r="72">
          <cell r="E72"/>
          <cell r="F72"/>
          <cell r="G72"/>
          <cell r="H72"/>
          <cell r="I72"/>
          <cell r="J72"/>
          <cell r="K72"/>
          <cell r="L72"/>
          <cell r="M72"/>
          <cell r="N72"/>
          <cell r="O72"/>
          <cell r="P72"/>
        </row>
        <row r="73">
          <cell r="E73"/>
          <cell r="F73"/>
          <cell r="G73"/>
          <cell r="H73"/>
          <cell r="I73"/>
          <cell r="J73"/>
          <cell r="K73"/>
          <cell r="L73"/>
          <cell r="M73"/>
          <cell r="N73"/>
          <cell r="O73"/>
          <cell r="P73"/>
        </row>
        <row r="74">
          <cell r="E74"/>
          <cell r="F74"/>
          <cell r="G74"/>
          <cell r="H74"/>
          <cell r="I74"/>
          <cell r="J74"/>
          <cell r="K74"/>
          <cell r="L74"/>
          <cell r="M74"/>
          <cell r="N74"/>
          <cell r="O74"/>
          <cell r="P74"/>
        </row>
        <row r="75">
          <cell r="E75"/>
          <cell r="F75"/>
          <cell r="G75"/>
          <cell r="H75"/>
          <cell r="I75"/>
          <cell r="J75"/>
          <cell r="K75"/>
          <cell r="L75"/>
          <cell r="M75"/>
          <cell r="N75"/>
          <cell r="O75"/>
          <cell r="P75"/>
        </row>
        <row r="76">
          <cell r="E76"/>
          <cell r="F76"/>
          <cell r="G76"/>
          <cell r="H76"/>
          <cell r="I76"/>
          <cell r="J76"/>
          <cell r="K76"/>
          <cell r="L76"/>
          <cell r="M76"/>
          <cell r="N76"/>
          <cell r="O76"/>
          <cell r="P76"/>
        </row>
        <row r="77">
          <cell r="E77"/>
          <cell r="F77"/>
          <cell r="G77"/>
          <cell r="H77"/>
          <cell r="I77"/>
          <cell r="J77"/>
          <cell r="K77"/>
          <cell r="L77"/>
          <cell r="M77"/>
          <cell r="N77"/>
          <cell r="O77"/>
          <cell r="P77"/>
        </row>
        <row r="78">
          <cell r="E78"/>
          <cell r="F78"/>
          <cell r="G78"/>
          <cell r="H78"/>
          <cell r="I78"/>
          <cell r="J78"/>
          <cell r="K78"/>
          <cell r="L78"/>
          <cell r="M78"/>
          <cell r="N78"/>
          <cell r="O78"/>
          <cell r="P78"/>
        </row>
        <row r="79">
          <cell r="E79"/>
          <cell r="F79"/>
          <cell r="G79"/>
          <cell r="H79"/>
          <cell r="I79"/>
          <cell r="J79"/>
          <cell r="K79"/>
          <cell r="L79"/>
          <cell r="M79"/>
          <cell r="N79"/>
          <cell r="O79"/>
          <cell r="P79"/>
        </row>
        <row r="80">
          <cell r="E80"/>
          <cell r="F80"/>
          <cell r="G80"/>
          <cell r="H80"/>
          <cell r="I80"/>
          <cell r="J80"/>
          <cell r="K80"/>
          <cell r="L80"/>
          <cell r="M80"/>
          <cell r="N80"/>
          <cell r="O80"/>
          <cell r="P80"/>
        </row>
        <row r="81">
          <cell r="E81"/>
          <cell r="F81"/>
          <cell r="G81"/>
          <cell r="H81"/>
          <cell r="I81"/>
          <cell r="J81"/>
          <cell r="K81"/>
          <cell r="L81"/>
          <cell r="M81"/>
          <cell r="N81"/>
          <cell r="O81"/>
          <cell r="P81"/>
        </row>
        <row r="82">
          <cell r="E82"/>
          <cell r="F82"/>
          <cell r="G82"/>
          <cell r="H82"/>
          <cell r="I82"/>
          <cell r="J82"/>
          <cell r="K82"/>
          <cell r="L82"/>
          <cell r="M82"/>
          <cell r="N82"/>
          <cell r="O82"/>
          <cell r="P82"/>
        </row>
        <row r="83">
          <cell r="E83"/>
          <cell r="F83"/>
          <cell r="G83"/>
          <cell r="H83"/>
          <cell r="I83"/>
          <cell r="J83"/>
          <cell r="K83"/>
          <cell r="L83"/>
          <cell r="M83"/>
          <cell r="N83"/>
          <cell r="O83"/>
          <cell r="P83"/>
        </row>
        <row r="84">
          <cell r="E84"/>
          <cell r="F84"/>
          <cell r="G84"/>
          <cell r="H84"/>
          <cell r="I84"/>
          <cell r="J84"/>
          <cell r="K84"/>
          <cell r="L84"/>
          <cell r="M84"/>
          <cell r="N84"/>
          <cell r="O84"/>
          <cell r="P84"/>
        </row>
        <row r="85">
          <cell r="E85"/>
          <cell r="F85"/>
          <cell r="G85"/>
          <cell r="H85"/>
          <cell r="I85"/>
          <cell r="J85"/>
          <cell r="K85"/>
          <cell r="L85"/>
          <cell r="M85"/>
          <cell r="N85"/>
          <cell r="O85"/>
          <cell r="P85"/>
        </row>
        <row r="86">
          <cell r="E86"/>
          <cell r="F86"/>
          <cell r="G86"/>
          <cell r="H86"/>
          <cell r="I86"/>
          <cell r="J86"/>
          <cell r="K86"/>
          <cell r="L86"/>
          <cell r="M86"/>
          <cell r="N86"/>
          <cell r="O86"/>
          <cell r="P86"/>
        </row>
        <row r="87">
          <cell r="E87"/>
          <cell r="F87"/>
          <cell r="G87"/>
          <cell r="H87"/>
          <cell r="I87"/>
          <cell r="J87"/>
          <cell r="K87"/>
          <cell r="L87"/>
          <cell r="M87"/>
          <cell r="N87"/>
          <cell r="O87"/>
          <cell r="P87"/>
        </row>
        <row r="88">
          <cell r="E88"/>
          <cell r="F88"/>
          <cell r="G88"/>
          <cell r="H88"/>
          <cell r="I88"/>
          <cell r="J88"/>
          <cell r="K88"/>
          <cell r="L88"/>
          <cell r="M88"/>
          <cell r="N88"/>
          <cell r="O88"/>
          <cell r="P88"/>
        </row>
        <row r="89">
          <cell r="E89"/>
          <cell r="F89"/>
          <cell r="G89"/>
          <cell r="H89"/>
          <cell r="I89"/>
          <cell r="J89"/>
          <cell r="K89"/>
          <cell r="L89"/>
          <cell r="M89"/>
          <cell r="N89"/>
          <cell r="O89"/>
          <cell r="P89"/>
        </row>
        <row r="90">
          <cell r="E90"/>
          <cell r="F90"/>
          <cell r="G90"/>
          <cell r="H90"/>
          <cell r="I90"/>
          <cell r="J90"/>
          <cell r="K90"/>
          <cell r="L90"/>
          <cell r="M90"/>
          <cell r="N90"/>
          <cell r="O90"/>
          <cell r="P90"/>
        </row>
        <row r="91">
          <cell r="E91"/>
          <cell r="F91"/>
          <cell r="G91"/>
          <cell r="H91"/>
          <cell r="I91"/>
          <cell r="J91"/>
          <cell r="K91"/>
          <cell r="L91"/>
          <cell r="M91"/>
          <cell r="N91"/>
          <cell r="O91"/>
          <cell r="P91"/>
        </row>
        <row r="92">
          <cell r="E92"/>
          <cell r="F92"/>
          <cell r="G92"/>
          <cell r="H92"/>
          <cell r="I92"/>
          <cell r="J92"/>
          <cell r="K92"/>
          <cell r="L92"/>
          <cell r="M92"/>
          <cell r="N92"/>
          <cell r="O92"/>
          <cell r="P92"/>
        </row>
        <row r="93">
          <cell r="E93"/>
          <cell r="F93"/>
          <cell r="G93"/>
          <cell r="H93"/>
          <cell r="I93"/>
          <cell r="J93"/>
          <cell r="K93"/>
          <cell r="L93"/>
          <cell r="M93"/>
          <cell r="N93"/>
          <cell r="O93"/>
          <cell r="P93"/>
        </row>
        <row r="94">
          <cell r="E94"/>
          <cell r="F94"/>
          <cell r="G94"/>
          <cell r="H94"/>
          <cell r="I94"/>
          <cell r="J94"/>
          <cell r="K94"/>
          <cell r="L94"/>
          <cell r="M94"/>
          <cell r="N94"/>
          <cell r="O94"/>
          <cell r="P94"/>
        </row>
        <row r="95">
          <cell r="E95"/>
          <cell r="F95"/>
          <cell r="G95"/>
          <cell r="H95"/>
          <cell r="I95"/>
          <cell r="J95"/>
          <cell r="K95"/>
          <cell r="L95"/>
          <cell r="M95"/>
          <cell r="N95"/>
          <cell r="O95"/>
          <cell r="P95"/>
        </row>
        <row r="96">
          <cell r="E96"/>
          <cell r="F96"/>
          <cell r="G96"/>
          <cell r="H96"/>
          <cell r="I96"/>
          <cell r="J96"/>
          <cell r="K96"/>
          <cell r="L96"/>
          <cell r="M96"/>
          <cell r="N96"/>
          <cell r="O96"/>
          <cell r="P96"/>
        </row>
        <row r="97">
          <cell r="E97"/>
          <cell r="F97"/>
          <cell r="G97"/>
          <cell r="H97"/>
          <cell r="I97"/>
          <cell r="J97"/>
          <cell r="K97"/>
          <cell r="L97"/>
          <cell r="M97"/>
          <cell r="N97"/>
          <cell r="O97"/>
          <cell r="P97"/>
        </row>
        <row r="98">
          <cell r="E98"/>
          <cell r="F98"/>
          <cell r="G98"/>
          <cell r="H98"/>
          <cell r="I98"/>
          <cell r="J98"/>
          <cell r="K98"/>
          <cell r="L98"/>
          <cell r="M98"/>
          <cell r="N98"/>
          <cell r="O98"/>
          <cell r="P98"/>
        </row>
        <row r="99">
          <cell r="E99"/>
          <cell r="F99"/>
          <cell r="G99"/>
          <cell r="H99"/>
          <cell r="I99"/>
          <cell r="J99"/>
          <cell r="K99"/>
          <cell r="L99"/>
          <cell r="M99"/>
          <cell r="N99"/>
          <cell r="O99"/>
          <cell r="P99"/>
        </row>
        <row r="100">
          <cell r="E100"/>
          <cell r="F100"/>
          <cell r="G100"/>
          <cell r="H100"/>
          <cell r="I100"/>
          <cell r="J100"/>
          <cell r="K100"/>
          <cell r="L100"/>
          <cell r="M100"/>
          <cell r="N100"/>
          <cell r="O100"/>
          <cell r="P100"/>
        </row>
        <row r="101">
          <cell r="E101"/>
          <cell r="F101"/>
          <cell r="G101"/>
          <cell r="H101"/>
          <cell r="I101"/>
          <cell r="J101"/>
          <cell r="K101"/>
          <cell r="L101"/>
          <cell r="M101"/>
          <cell r="N101"/>
          <cell r="O101"/>
          <cell r="P101"/>
        </row>
        <row r="102">
          <cell r="E102"/>
          <cell r="F102"/>
          <cell r="G102"/>
          <cell r="H102"/>
          <cell r="I102"/>
          <cell r="J102"/>
          <cell r="K102"/>
          <cell r="L102"/>
          <cell r="M102"/>
          <cell r="N102"/>
          <cell r="O102"/>
          <cell r="P102"/>
        </row>
        <row r="103">
          <cell r="E103"/>
          <cell r="F103"/>
          <cell r="G103"/>
          <cell r="H103"/>
          <cell r="I103"/>
          <cell r="J103"/>
          <cell r="K103"/>
          <cell r="L103"/>
          <cell r="M103"/>
          <cell r="N103"/>
          <cell r="O103"/>
          <cell r="P103"/>
        </row>
        <row r="104">
          <cell r="E104"/>
          <cell r="F104"/>
          <cell r="G104"/>
          <cell r="H104"/>
          <cell r="I104"/>
          <cell r="J104"/>
          <cell r="K104"/>
          <cell r="L104"/>
          <cell r="M104"/>
          <cell r="N104"/>
          <cell r="O104"/>
          <cell r="P104"/>
        </row>
        <row r="105">
          <cell r="E105"/>
          <cell r="F105"/>
          <cell r="G105"/>
          <cell r="H105"/>
          <cell r="I105"/>
          <cell r="J105"/>
          <cell r="K105"/>
          <cell r="L105"/>
          <cell r="M105"/>
          <cell r="N105"/>
          <cell r="O105"/>
          <cell r="P105"/>
        </row>
        <row r="106">
          <cell r="E106"/>
          <cell r="F106"/>
          <cell r="G106"/>
          <cell r="H106"/>
          <cell r="I106"/>
          <cell r="J106"/>
          <cell r="K106"/>
          <cell r="L106"/>
          <cell r="M106"/>
          <cell r="N106"/>
          <cell r="O106"/>
          <cell r="P106"/>
        </row>
        <row r="107">
          <cell r="E107"/>
          <cell r="F107"/>
          <cell r="G107"/>
          <cell r="H107"/>
          <cell r="I107"/>
          <cell r="J107"/>
          <cell r="K107"/>
          <cell r="L107"/>
          <cell r="M107"/>
          <cell r="N107"/>
          <cell r="O107"/>
          <cell r="P107"/>
        </row>
        <row r="108">
          <cell r="E108"/>
          <cell r="F108"/>
          <cell r="G108"/>
          <cell r="H108"/>
          <cell r="I108"/>
          <cell r="J108"/>
          <cell r="K108"/>
          <cell r="L108"/>
          <cell r="M108"/>
          <cell r="N108"/>
          <cell r="O108"/>
          <cell r="P108"/>
        </row>
        <row r="109">
          <cell r="E109"/>
          <cell r="F109"/>
          <cell r="G109"/>
          <cell r="H109"/>
          <cell r="I109"/>
          <cell r="J109"/>
          <cell r="K109"/>
          <cell r="L109"/>
          <cell r="M109"/>
          <cell r="N109"/>
          <cell r="O109"/>
          <cell r="P109"/>
        </row>
        <row r="110">
          <cell r="E110"/>
          <cell r="F110"/>
          <cell r="G110"/>
          <cell r="H110"/>
          <cell r="I110"/>
          <cell r="J110"/>
          <cell r="K110"/>
          <cell r="L110"/>
          <cell r="M110"/>
          <cell r="N110"/>
          <cell r="O110"/>
          <cell r="P110"/>
        </row>
        <row r="111">
          <cell r="E111"/>
          <cell r="F111"/>
          <cell r="G111"/>
          <cell r="H111"/>
          <cell r="I111"/>
          <cell r="J111"/>
          <cell r="K111"/>
          <cell r="L111"/>
          <cell r="M111"/>
          <cell r="N111"/>
          <cell r="O111"/>
          <cell r="P111"/>
        </row>
        <row r="112">
          <cell r="E112"/>
          <cell r="F112"/>
          <cell r="G112"/>
          <cell r="H112"/>
          <cell r="I112"/>
          <cell r="J112"/>
          <cell r="K112"/>
          <cell r="L112"/>
          <cell r="M112"/>
          <cell r="N112"/>
          <cell r="O112"/>
          <cell r="P112"/>
        </row>
        <row r="113">
          <cell r="E113"/>
          <cell r="F113"/>
          <cell r="G113"/>
          <cell r="H113"/>
          <cell r="I113"/>
          <cell r="J113"/>
          <cell r="K113"/>
          <cell r="L113"/>
          <cell r="M113"/>
          <cell r="N113"/>
          <cell r="O113"/>
          <cell r="P113"/>
        </row>
        <row r="114">
          <cell r="E114"/>
          <cell r="F114"/>
          <cell r="G114"/>
          <cell r="H114"/>
          <cell r="I114"/>
          <cell r="J114"/>
          <cell r="K114"/>
          <cell r="L114"/>
          <cell r="M114"/>
          <cell r="N114"/>
          <cell r="O114"/>
          <cell r="P114"/>
        </row>
        <row r="115">
          <cell r="E115"/>
          <cell r="F115"/>
          <cell r="G115"/>
          <cell r="H115"/>
          <cell r="I115"/>
          <cell r="J115"/>
          <cell r="K115"/>
          <cell r="L115"/>
          <cell r="M115"/>
          <cell r="N115"/>
          <cell r="O115"/>
          <cell r="P115"/>
        </row>
        <row r="116">
          <cell r="E116"/>
          <cell r="F116"/>
          <cell r="G116"/>
          <cell r="H116"/>
          <cell r="I116"/>
          <cell r="J116"/>
          <cell r="K116"/>
          <cell r="L116"/>
          <cell r="M116"/>
          <cell r="N116"/>
          <cell r="O116"/>
          <cell r="P116"/>
        </row>
        <row r="117">
          <cell r="E117"/>
          <cell r="F117"/>
          <cell r="G117"/>
          <cell r="H117"/>
          <cell r="I117"/>
          <cell r="J117"/>
          <cell r="K117"/>
          <cell r="L117"/>
          <cell r="M117"/>
          <cell r="N117"/>
          <cell r="O117"/>
          <cell r="P117"/>
        </row>
        <row r="118">
          <cell r="E118"/>
          <cell r="F118"/>
          <cell r="G118"/>
          <cell r="H118"/>
          <cell r="I118"/>
          <cell r="J118"/>
          <cell r="K118"/>
          <cell r="L118"/>
          <cell r="M118"/>
          <cell r="N118"/>
          <cell r="O118"/>
          <cell r="P118"/>
        </row>
        <row r="119">
          <cell r="E119"/>
          <cell r="F119"/>
          <cell r="G119"/>
          <cell r="H119"/>
          <cell r="I119"/>
          <cell r="J119"/>
          <cell r="K119"/>
          <cell r="L119"/>
          <cell r="M119"/>
          <cell r="N119"/>
          <cell r="O119"/>
          <cell r="P119"/>
        </row>
        <row r="120">
          <cell r="E120"/>
          <cell r="F120"/>
          <cell r="G120"/>
          <cell r="H120"/>
          <cell r="I120"/>
          <cell r="J120"/>
          <cell r="K120"/>
          <cell r="L120"/>
          <cell r="M120"/>
          <cell r="N120"/>
          <cell r="O120"/>
          <cell r="P120"/>
        </row>
        <row r="121">
          <cell r="E121"/>
          <cell r="F121"/>
          <cell r="G121"/>
          <cell r="H121"/>
          <cell r="I121"/>
          <cell r="J121"/>
          <cell r="K121"/>
          <cell r="L121"/>
          <cell r="M121"/>
          <cell r="N121"/>
          <cell r="O121"/>
          <cell r="P121"/>
        </row>
        <row r="122">
          <cell r="E122"/>
          <cell r="F122"/>
          <cell r="G122"/>
          <cell r="H122"/>
          <cell r="I122"/>
          <cell r="J122"/>
          <cell r="K122"/>
          <cell r="L122"/>
          <cell r="M122"/>
          <cell r="N122"/>
          <cell r="O122"/>
          <cell r="P122"/>
        </row>
        <row r="123">
          <cell r="E123"/>
          <cell r="F123"/>
          <cell r="G123"/>
          <cell r="H123"/>
          <cell r="I123"/>
          <cell r="J123"/>
          <cell r="K123"/>
          <cell r="L123"/>
          <cell r="M123"/>
          <cell r="N123"/>
          <cell r="O123"/>
          <cell r="P123"/>
        </row>
        <row r="124">
          <cell r="E124"/>
          <cell r="F124"/>
          <cell r="G124"/>
          <cell r="H124"/>
          <cell r="I124"/>
          <cell r="J124"/>
          <cell r="K124"/>
          <cell r="L124"/>
          <cell r="M124"/>
          <cell r="N124"/>
          <cell r="O124"/>
          <cell r="P124"/>
        </row>
        <row r="125">
          <cell r="E125"/>
          <cell r="F125"/>
          <cell r="G125"/>
          <cell r="H125"/>
          <cell r="I125"/>
          <cell r="J125"/>
          <cell r="K125"/>
          <cell r="L125"/>
          <cell r="M125"/>
          <cell r="N125"/>
          <cell r="O125"/>
          <cell r="P125"/>
        </row>
        <row r="126">
          <cell r="E126"/>
          <cell r="F126"/>
          <cell r="G126"/>
          <cell r="H126"/>
          <cell r="I126"/>
          <cell r="J126"/>
          <cell r="K126"/>
          <cell r="L126"/>
          <cell r="M126"/>
          <cell r="N126"/>
          <cell r="O126"/>
          <cell r="P126"/>
        </row>
        <row r="127">
          <cell r="E127"/>
          <cell r="F127"/>
          <cell r="G127"/>
          <cell r="H127"/>
          <cell r="I127"/>
          <cell r="J127"/>
          <cell r="K127"/>
          <cell r="L127"/>
          <cell r="M127"/>
          <cell r="N127"/>
          <cell r="O127"/>
          <cell r="P127"/>
        </row>
        <row r="128">
          <cell r="E128"/>
          <cell r="F128"/>
          <cell r="G128"/>
          <cell r="H128"/>
          <cell r="I128"/>
          <cell r="J128"/>
          <cell r="K128"/>
          <cell r="L128"/>
          <cell r="M128"/>
          <cell r="N128"/>
          <cell r="O128"/>
          <cell r="P128"/>
        </row>
        <row r="129">
          <cell r="E129"/>
          <cell r="F129"/>
          <cell r="G129"/>
          <cell r="H129"/>
          <cell r="I129"/>
          <cell r="J129"/>
          <cell r="K129"/>
          <cell r="L129"/>
          <cell r="M129"/>
          <cell r="N129"/>
          <cell r="O129"/>
          <cell r="P129"/>
        </row>
        <row r="130">
          <cell r="E130"/>
          <cell r="F130"/>
          <cell r="G130"/>
          <cell r="H130"/>
          <cell r="I130"/>
          <cell r="J130"/>
          <cell r="K130"/>
          <cell r="L130"/>
          <cell r="M130"/>
          <cell r="N130"/>
          <cell r="O130"/>
          <cell r="P130"/>
        </row>
        <row r="131">
          <cell r="E131"/>
          <cell r="F131"/>
          <cell r="G131"/>
          <cell r="H131"/>
          <cell r="I131"/>
          <cell r="J131"/>
          <cell r="K131"/>
          <cell r="L131"/>
          <cell r="M131"/>
          <cell r="N131"/>
          <cell r="O131"/>
          <cell r="P131"/>
        </row>
        <row r="132">
          <cell r="E132"/>
          <cell r="F132"/>
          <cell r="G132"/>
          <cell r="H132"/>
          <cell r="I132"/>
          <cell r="J132"/>
          <cell r="K132"/>
          <cell r="L132"/>
          <cell r="M132"/>
          <cell r="N132"/>
          <cell r="O132"/>
          <cell r="P132"/>
        </row>
        <row r="133">
          <cell r="E133"/>
          <cell r="F133"/>
          <cell r="G133"/>
          <cell r="H133"/>
          <cell r="I133"/>
          <cell r="J133"/>
          <cell r="K133"/>
          <cell r="L133"/>
          <cell r="M133"/>
          <cell r="N133"/>
          <cell r="O133"/>
          <cell r="P133"/>
        </row>
        <row r="134">
          <cell r="E134"/>
          <cell r="F134"/>
          <cell r="G134"/>
          <cell r="H134"/>
          <cell r="I134"/>
          <cell r="J134"/>
          <cell r="K134"/>
          <cell r="L134"/>
          <cell r="M134"/>
          <cell r="N134"/>
          <cell r="O134"/>
          <cell r="P134"/>
        </row>
        <row r="135">
          <cell r="E135"/>
          <cell r="F135"/>
          <cell r="G135"/>
          <cell r="H135"/>
          <cell r="I135"/>
          <cell r="J135"/>
          <cell r="K135"/>
          <cell r="L135"/>
          <cell r="M135"/>
          <cell r="N135"/>
          <cell r="O135"/>
          <cell r="P135"/>
        </row>
        <row r="136">
          <cell r="E136"/>
          <cell r="F136"/>
          <cell r="G136"/>
          <cell r="H136"/>
          <cell r="I136"/>
          <cell r="J136"/>
          <cell r="K136"/>
          <cell r="L136"/>
          <cell r="M136"/>
          <cell r="N136"/>
          <cell r="O136"/>
          <cell r="P136"/>
        </row>
        <row r="137">
          <cell r="E137"/>
          <cell r="F137"/>
          <cell r="G137"/>
          <cell r="H137"/>
          <cell r="I137"/>
          <cell r="J137"/>
          <cell r="K137"/>
          <cell r="L137"/>
          <cell r="M137"/>
          <cell r="N137"/>
          <cell r="O137"/>
          <cell r="P137"/>
        </row>
        <row r="138">
          <cell r="E138"/>
          <cell r="F138"/>
          <cell r="G138"/>
          <cell r="H138"/>
          <cell r="I138"/>
          <cell r="J138"/>
          <cell r="K138"/>
          <cell r="L138"/>
          <cell r="M138"/>
          <cell r="N138"/>
          <cell r="O138"/>
          <cell r="P138"/>
        </row>
        <row r="139">
          <cell r="E139"/>
          <cell r="F139"/>
          <cell r="G139"/>
          <cell r="H139"/>
          <cell r="I139"/>
          <cell r="J139"/>
          <cell r="K139"/>
          <cell r="L139"/>
          <cell r="M139"/>
          <cell r="N139"/>
          <cell r="O139"/>
          <cell r="P139"/>
        </row>
        <row r="140">
          <cell r="E140"/>
          <cell r="F140"/>
          <cell r="G140"/>
          <cell r="H140"/>
          <cell r="I140"/>
          <cell r="J140"/>
          <cell r="K140"/>
          <cell r="L140"/>
          <cell r="M140"/>
          <cell r="N140"/>
          <cell r="O140"/>
          <cell r="P140"/>
        </row>
        <row r="141">
          <cell r="E141"/>
          <cell r="F141"/>
          <cell r="G141"/>
          <cell r="H141"/>
          <cell r="I141"/>
          <cell r="J141"/>
          <cell r="K141"/>
          <cell r="L141"/>
          <cell r="M141"/>
          <cell r="N141"/>
          <cell r="O141"/>
          <cell r="P141"/>
        </row>
        <row r="142">
          <cell r="E142"/>
          <cell r="F142"/>
          <cell r="G142"/>
          <cell r="H142"/>
          <cell r="I142"/>
          <cell r="J142"/>
          <cell r="K142"/>
          <cell r="L142"/>
          <cell r="M142"/>
          <cell r="N142"/>
          <cell r="O142"/>
          <cell r="P142"/>
        </row>
        <row r="143">
          <cell r="E143"/>
          <cell r="F143"/>
          <cell r="G143"/>
          <cell r="H143"/>
          <cell r="I143"/>
          <cell r="J143"/>
          <cell r="K143"/>
          <cell r="L143"/>
          <cell r="M143"/>
          <cell r="N143"/>
          <cell r="O143"/>
          <cell r="P143"/>
        </row>
        <row r="144">
          <cell r="E144"/>
          <cell r="F144"/>
          <cell r="G144"/>
          <cell r="H144"/>
          <cell r="I144"/>
          <cell r="J144"/>
          <cell r="K144"/>
          <cell r="L144"/>
          <cell r="M144"/>
          <cell r="N144"/>
          <cell r="O144"/>
          <cell r="P144"/>
        </row>
        <row r="145">
          <cell r="E145"/>
          <cell r="F145"/>
          <cell r="G145"/>
          <cell r="H145"/>
          <cell r="I145"/>
          <cell r="J145"/>
          <cell r="K145"/>
          <cell r="L145"/>
          <cell r="M145"/>
          <cell r="N145"/>
          <cell r="O145"/>
          <cell r="P145"/>
        </row>
        <row r="146">
          <cell r="E146"/>
          <cell r="F146"/>
          <cell r="G146"/>
          <cell r="H146"/>
          <cell r="I146"/>
          <cell r="J146"/>
          <cell r="K146"/>
          <cell r="L146"/>
          <cell r="M146"/>
          <cell r="N146"/>
          <cell r="O146"/>
          <cell r="P146"/>
        </row>
        <row r="147">
          <cell r="E147"/>
          <cell r="F147"/>
          <cell r="G147"/>
          <cell r="H147"/>
          <cell r="I147"/>
          <cell r="J147"/>
          <cell r="K147"/>
          <cell r="L147"/>
          <cell r="M147"/>
          <cell r="N147"/>
          <cell r="O147"/>
          <cell r="P147"/>
        </row>
        <row r="148">
          <cell r="E148"/>
          <cell r="F148"/>
          <cell r="G148"/>
          <cell r="H148"/>
          <cell r="I148"/>
          <cell r="J148"/>
          <cell r="K148"/>
          <cell r="L148"/>
          <cell r="M148"/>
          <cell r="N148"/>
          <cell r="O148"/>
          <cell r="P148"/>
        </row>
        <row r="149">
          <cell r="E149"/>
          <cell r="F149"/>
          <cell r="G149"/>
          <cell r="H149"/>
          <cell r="I149"/>
          <cell r="J149"/>
          <cell r="K149"/>
          <cell r="L149"/>
          <cell r="M149"/>
          <cell r="N149"/>
          <cell r="O149"/>
          <cell r="P149"/>
        </row>
        <row r="150">
          <cell r="E150"/>
          <cell r="F150"/>
          <cell r="G150"/>
          <cell r="H150"/>
          <cell r="I150"/>
          <cell r="J150"/>
          <cell r="K150"/>
          <cell r="L150"/>
          <cell r="M150"/>
          <cell r="N150"/>
          <cell r="O150"/>
          <cell r="P150"/>
        </row>
        <row r="151">
          <cell r="E151"/>
          <cell r="F151"/>
          <cell r="G151"/>
          <cell r="H151"/>
          <cell r="I151"/>
          <cell r="J151"/>
          <cell r="K151"/>
          <cell r="L151"/>
          <cell r="M151"/>
          <cell r="N151"/>
          <cell r="O151"/>
          <cell r="P151"/>
        </row>
        <row r="152">
          <cell r="E152"/>
          <cell r="F152"/>
          <cell r="G152"/>
          <cell r="H152"/>
          <cell r="I152"/>
          <cell r="J152"/>
          <cell r="K152"/>
          <cell r="L152"/>
          <cell r="M152"/>
          <cell r="N152"/>
          <cell r="O152"/>
          <cell r="P152"/>
        </row>
        <row r="153">
          <cell r="E153"/>
          <cell r="F153"/>
          <cell r="G153"/>
          <cell r="H153"/>
          <cell r="I153"/>
          <cell r="J153"/>
          <cell r="K153"/>
          <cell r="L153"/>
          <cell r="M153"/>
          <cell r="N153"/>
          <cell r="O153"/>
          <cell r="P153"/>
        </row>
        <row r="154">
          <cell r="E154"/>
          <cell r="F154"/>
          <cell r="G154"/>
          <cell r="H154"/>
          <cell r="I154"/>
          <cell r="J154"/>
          <cell r="K154"/>
          <cell r="L154"/>
          <cell r="M154"/>
          <cell r="N154"/>
          <cell r="O154"/>
          <cell r="P154"/>
        </row>
        <row r="155">
          <cell r="E155"/>
          <cell r="F155"/>
          <cell r="G155"/>
          <cell r="H155"/>
          <cell r="I155"/>
          <cell r="J155"/>
          <cell r="K155"/>
          <cell r="L155"/>
          <cell r="M155"/>
          <cell r="N155"/>
          <cell r="O155"/>
          <cell r="P155"/>
        </row>
        <row r="156">
          <cell r="E156"/>
          <cell r="F156"/>
          <cell r="G156"/>
          <cell r="H156"/>
          <cell r="I156"/>
          <cell r="J156"/>
          <cell r="K156"/>
          <cell r="L156"/>
          <cell r="M156"/>
          <cell r="N156"/>
          <cell r="O156"/>
          <cell r="P156"/>
        </row>
        <row r="157">
          <cell r="E157"/>
          <cell r="F157"/>
          <cell r="G157"/>
          <cell r="H157"/>
          <cell r="I157"/>
          <cell r="J157"/>
          <cell r="K157"/>
          <cell r="L157"/>
          <cell r="M157"/>
          <cell r="N157"/>
          <cell r="O157"/>
          <cell r="P157"/>
        </row>
        <row r="158">
          <cell r="E158"/>
          <cell r="F158"/>
          <cell r="G158"/>
          <cell r="H158"/>
          <cell r="I158"/>
          <cell r="J158"/>
          <cell r="K158"/>
          <cell r="L158"/>
          <cell r="M158"/>
          <cell r="N158"/>
          <cell r="O158"/>
          <cell r="P158"/>
        </row>
        <row r="159">
          <cell r="E159"/>
          <cell r="F159"/>
          <cell r="G159"/>
          <cell r="H159"/>
          <cell r="I159"/>
          <cell r="J159"/>
          <cell r="K159"/>
          <cell r="L159"/>
          <cell r="M159"/>
          <cell r="N159"/>
          <cell r="O159"/>
          <cell r="P159"/>
        </row>
        <row r="160">
          <cell r="E160"/>
          <cell r="F160"/>
          <cell r="G160"/>
          <cell r="H160"/>
          <cell r="I160"/>
          <cell r="J160"/>
          <cell r="K160"/>
          <cell r="L160"/>
          <cell r="M160"/>
          <cell r="N160"/>
          <cell r="O160"/>
          <cell r="P160"/>
        </row>
        <row r="161">
          <cell r="E161"/>
          <cell r="F161"/>
          <cell r="G161"/>
          <cell r="H161"/>
          <cell r="I161"/>
          <cell r="J161"/>
          <cell r="K161"/>
          <cell r="L161"/>
          <cell r="M161"/>
          <cell r="N161"/>
          <cell r="O161"/>
          <cell r="P161"/>
        </row>
        <row r="162">
          <cell r="E162"/>
          <cell r="F162"/>
          <cell r="G162"/>
          <cell r="H162"/>
          <cell r="I162"/>
          <cell r="J162"/>
          <cell r="K162"/>
          <cell r="L162"/>
          <cell r="M162"/>
          <cell r="N162"/>
          <cell r="O162"/>
          <cell r="P162"/>
        </row>
        <row r="163">
          <cell r="E163"/>
          <cell r="F163"/>
          <cell r="G163"/>
          <cell r="H163"/>
          <cell r="I163"/>
          <cell r="J163"/>
          <cell r="K163"/>
          <cell r="L163"/>
          <cell r="M163"/>
          <cell r="N163"/>
          <cell r="O163"/>
          <cell r="P163"/>
        </row>
        <row r="164">
          <cell r="E164"/>
          <cell r="F164"/>
          <cell r="G164"/>
          <cell r="H164"/>
          <cell r="I164"/>
          <cell r="J164"/>
          <cell r="K164"/>
          <cell r="L164"/>
          <cell r="M164"/>
          <cell r="N164"/>
          <cell r="O164"/>
          <cell r="P164"/>
        </row>
        <row r="165">
          <cell r="E165"/>
          <cell r="F165"/>
          <cell r="G165"/>
          <cell r="H165"/>
          <cell r="I165"/>
          <cell r="J165"/>
          <cell r="K165"/>
          <cell r="L165"/>
          <cell r="M165"/>
          <cell r="N165"/>
          <cell r="O165"/>
          <cell r="P165"/>
        </row>
        <row r="166">
          <cell r="E166"/>
          <cell r="F166"/>
          <cell r="G166"/>
          <cell r="H166"/>
          <cell r="I166"/>
          <cell r="J166"/>
          <cell r="K166"/>
          <cell r="L166"/>
          <cell r="M166"/>
          <cell r="N166"/>
          <cell r="O166"/>
          <cell r="P166"/>
        </row>
        <row r="167">
          <cell r="E167"/>
          <cell r="F167"/>
          <cell r="G167"/>
          <cell r="H167"/>
          <cell r="I167"/>
          <cell r="J167"/>
          <cell r="K167"/>
          <cell r="L167"/>
          <cell r="M167"/>
          <cell r="N167"/>
          <cell r="O167"/>
          <cell r="P167"/>
        </row>
        <row r="168">
          <cell r="E168"/>
          <cell r="F168"/>
          <cell r="G168"/>
          <cell r="H168"/>
          <cell r="I168"/>
          <cell r="J168"/>
          <cell r="K168"/>
          <cell r="L168"/>
          <cell r="M168"/>
          <cell r="N168"/>
          <cell r="O168"/>
          <cell r="P168"/>
        </row>
        <row r="169">
          <cell r="E169"/>
          <cell r="F169"/>
          <cell r="G169"/>
          <cell r="H169"/>
          <cell r="I169"/>
          <cell r="J169"/>
          <cell r="K169"/>
          <cell r="L169"/>
          <cell r="M169"/>
          <cell r="N169"/>
          <cell r="O169"/>
          <cell r="P169"/>
        </row>
        <row r="170">
          <cell r="E170"/>
          <cell r="F170"/>
          <cell r="G170"/>
          <cell r="H170"/>
          <cell r="I170"/>
          <cell r="J170"/>
          <cell r="K170"/>
          <cell r="L170"/>
          <cell r="M170"/>
          <cell r="N170"/>
          <cell r="O170"/>
          <cell r="P170"/>
        </row>
        <row r="171">
          <cell r="E171"/>
          <cell r="F171"/>
          <cell r="G171"/>
          <cell r="H171"/>
          <cell r="I171"/>
          <cell r="J171"/>
          <cell r="K171"/>
          <cell r="L171"/>
          <cell r="M171"/>
          <cell r="N171"/>
          <cell r="O171"/>
          <cell r="P171"/>
        </row>
        <row r="172">
          <cell r="E172"/>
          <cell r="F172"/>
          <cell r="G172"/>
          <cell r="H172"/>
          <cell r="I172"/>
          <cell r="J172"/>
          <cell r="K172"/>
          <cell r="L172"/>
          <cell r="M172"/>
          <cell r="N172"/>
          <cell r="O172"/>
          <cell r="P172"/>
        </row>
        <row r="173">
          <cell r="E173"/>
          <cell r="F173"/>
          <cell r="G173"/>
          <cell r="H173"/>
          <cell r="I173"/>
          <cell r="J173"/>
          <cell r="K173"/>
          <cell r="L173"/>
          <cell r="M173"/>
          <cell r="N173"/>
          <cell r="O173"/>
          <cell r="P173"/>
        </row>
        <row r="174">
          <cell r="E174"/>
          <cell r="F174"/>
          <cell r="G174"/>
          <cell r="H174"/>
          <cell r="I174"/>
          <cell r="J174"/>
          <cell r="K174"/>
          <cell r="L174"/>
          <cell r="M174"/>
          <cell r="N174"/>
          <cell r="O174"/>
          <cell r="P174"/>
        </row>
        <row r="175">
          <cell r="E175"/>
          <cell r="F175"/>
          <cell r="G175"/>
          <cell r="H175"/>
          <cell r="I175"/>
          <cell r="J175"/>
          <cell r="K175"/>
          <cell r="L175"/>
          <cell r="M175"/>
          <cell r="N175"/>
          <cell r="O175"/>
          <cell r="P175"/>
        </row>
        <row r="176">
          <cell r="E176"/>
          <cell r="F176"/>
          <cell r="G176"/>
          <cell r="H176"/>
          <cell r="I176"/>
          <cell r="J176"/>
          <cell r="K176"/>
          <cell r="L176"/>
          <cell r="M176"/>
          <cell r="N176"/>
          <cell r="O176"/>
          <cell r="P176"/>
        </row>
        <row r="177">
          <cell r="E177"/>
          <cell r="F177"/>
          <cell r="G177"/>
          <cell r="H177"/>
          <cell r="I177"/>
          <cell r="J177"/>
          <cell r="K177"/>
          <cell r="L177"/>
          <cell r="M177"/>
          <cell r="N177"/>
          <cell r="O177"/>
          <cell r="P177"/>
        </row>
        <row r="178">
          <cell r="E178"/>
          <cell r="F178"/>
          <cell r="G178"/>
          <cell r="H178"/>
          <cell r="I178"/>
          <cell r="J178"/>
          <cell r="K178"/>
          <cell r="L178"/>
          <cell r="M178"/>
          <cell r="N178"/>
          <cell r="O178"/>
          <cell r="P178"/>
        </row>
        <row r="179">
          <cell r="E179"/>
          <cell r="F179"/>
          <cell r="G179"/>
          <cell r="H179"/>
          <cell r="I179"/>
          <cell r="J179"/>
          <cell r="K179"/>
          <cell r="L179"/>
          <cell r="M179"/>
          <cell r="N179"/>
          <cell r="O179"/>
          <cell r="P179"/>
        </row>
        <row r="180">
          <cell r="E180"/>
          <cell r="F180"/>
          <cell r="G180"/>
          <cell r="H180"/>
          <cell r="I180"/>
          <cell r="J180"/>
          <cell r="K180"/>
          <cell r="L180"/>
          <cell r="M180"/>
          <cell r="N180"/>
          <cell r="O180"/>
          <cell r="P180"/>
        </row>
        <row r="181">
          <cell r="E181"/>
          <cell r="F181"/>
          <cell r="G181"/>
          <cell r="H181"/>
          <cell r="I181"/>
          <cell r="J181"/>
          <cell r="K181"/>
          <cell r="L181"/>
          <cell r="M181"/>
          <cell r="N181"/>
          <cell r="O181"/>
          <cell r="P181"/>
        </row>
        <row r="182">
          <cell r="E182"/>
          <cell r="F182"/>
          <cell r="G182"/>
          <cell r="H182"/>
          <cell r="I182"/>
          <cell r="J182"/>
          <cell r="K182"/>
          <cell r="L182"/>
          <cell r="M182"/>
          <cell r="N182"/>
          <cell r="O182"/>
          <cell r="P182"/>
        </row>
        <row r="183">
          <cell r="E183"/>
          <cell r="F183"/>
          <cell r="G183"/>
          <cell r="H183"/>
          <cell r="I183"/>
          <cell r="J183"/>
          <cell r="K183"/>
          <cell r="L183"/>
          <cell r="M183"/>
          <cell r="N183"/>
          <cell r="O183"/>
          <cell r="P183"/>
        </row>
        <row r="184">
          <cell r="E184"/>
          <cell r="F184"/>
          <cell r="G184"/>
          <cell r="H184"/>
          <cell r="I184"/>
          <cell r="J184"/>
          <cell r="K184"/>
          <cell r="L184"/>
          <cell r="M184"/>
          <cell r="N184"/>
          <cell r="O184"/>
          <cell r="P184"/>
        </row>
        <row r="185">
          <cell r="E185"/>
          <cell r="F185"/>
          <cell r="G185"/>
          <cell r="H185"/>
          <cell r="I185"/>
          <cell r="J185"/>
          <cell r="K185"/>
          <cell r="L185"/>
          <cell r="M185"/>
          <cell r="N185"/>
          <cell r="O185"/>
          <cell r="P185"/>
        </row>
        <row r="186">
          <cell r="E186"/>
          <cell r="F186"/>
          <cell r="G186"/>
          <cell r="H186"/>
          <cell r="I186"/>
          <cell r="J186"/>
          <cell r="K186"/>
          <cell r="L186"/>
          <cell r="M186"/>
          <cell r="N186"/>
          <cell r="O186"/>
          <cell r="P186"/>
        </row>
        <row r="187">
          <cell r="E187"/>
          <cell r="F187"/>
          <cell r="G187"/>
          <cell r="H187"/>
          <cell r="I187"/>
          <cell r="J187"/>
          <cell r="K187"/>
          <cell r="L187"/>
          <cell r="M187"/>
          <cell r="N187"/>
          <cell r="O187"/>
          <cell r="P187"/>
        </row>
        <row r="188">
          <cell r="E188"/>
          <cell r="F188"/>
          <cell r="G188"/>
          <cell r="H188"/>
          <cell r="I188"/>
          <cell r="J188"/>
          <cell r="K188"/>
          <cell r="L188"/>
          <cell r="M188"/>
          <cell r="N188"/>
          <cell r="O188"/>
          <cell r="P188"/>
        </row>
        <row r="189">
          <cell r="E189"/>
          <cell r="F189"/>
          <cell r="G189"/>
          <cell r="H189"/>
          <cell r="I189"/>
          <cell r="J189"/>
          <cell r="K189"/>
          <cell r="L189"/>
          <cell r="M189"/>
          <cell r="N189"/>
          <cell r="O189"/>
          <cell r="P189"/>
        </row>
        <row r="190">
          <cell r="E190"/>
          <cell r="F190"/>
          <cell r="G190"/>
          <cell r="H190"/>
          <cell r="I190"/>
          <cell r="J190"/>
          <cell r="K190"/>
          <cell r="L190"/>
          <cell r="M190"/>
          <cell r="N190"/>
          <cell r="O190"/>
          <cell r="P190"/>
        </row>
        <row r="191">
          <cell r="E191"/>
          <cell r="F191"/>
          <cell r="G191"/>
          <cell r="H191"/>
          <cell r="I191"/>
          <cell r="J191"/>
          <cell r="K191"/>
          <cell r="L191"/>
          <cell r="M191"/>
          <cell r="N191"/>
          <cell r="O191"/>
          <cell r="P191"/>
        </row>
        <row r="192">
          <cell r="E192"/>
          <cell r="F192"/>
          <cell r="G192"/>
          <cell r="H192"/>
          <cell r="I192"/>
          <cell r="J192"/>
          <cell r="K192"/>
          <cell r="L192"/>
          <cell r="M192"/>
          <cell r="N192"/>
          <cell r="O192"/>
          <cell r="P192"/>
        </row>
        <row r="193">
          <cell r="E193"/>
          <cell r="F193"/>
          <cell r="G193"/>
          <cell r="H193"/>
          <cell r="I193"/>
          <cell r="J193"/>
          <cell r="K193"/>
          <cell r="L193"/>
          <cell r="M193"/>
          <cell r="N193"/>
          <cell r="O193"/>
          <cell r="P193"/>
        </row>
        <row r="194">
          <cell r="E194"/>
          <cell r="F194"/>
          <cell r="G194"/>
          <cell r="H194"/>
          <cell r="I194"/>
          <cell r="J194"/>
          <cell r="K194"/>
          <cell r="L194"/>
          <cell r="M194"/>
          <cell r="N194"/>
          <cell r="O194"/>
          <cell r="P194"/>
        </row>
        <row r="195">
          <cell r="E195"/>
          <cell r="F195"/>
          <cell r="G195"/>
          <cell r="H195"/>
          <cell r="I195"/>
          <cell r="J195"/>
          <cell r="K195"/>
          <cell r="L195"/>
          <cell r="M195"/>
          <cell r="N195"/>
          <cell r="O195"/>
          <cell r="P195"/>
        </row>
        <row r="196">
          <cell r="E196"/>
          <cell r="F196"/>
          <cell r="G196"/>
          <cell r="H196"/>
          <cell r="I196"/>
          <cell r="J196"/>
          <cell r="K196"/>
          <cell r="L196"/>
          <cell r="M196"/>
          <cell r="N196"/>
          <cell r="O196"/>
          <cell r="P196"/>
        </row>
        <row r="197">
          <cell r="E197"/>
          <cell r="F197"/>
          <cell r="G197"/>
          <cell r="H197"/>
          <cell r="I197"/>
          <cell r="J197"/>
          <cell r="K197"/>
          <cell r="L197"/>
          <cell r="M197"/>
          <cell r="N197"/>
          <cell r="O197"/>
          <cell r="P197"/>
        </row>
        <row r="198">
          <cell r="E198"/>
          <cell r="F198"/>
          <cell r="G198"/>
          <cell r="H198"/>
          <cell r="I198"/>
          <cell r="J198"/>
          <cell r="K198"/>
          <cell r="L198"/>
          <cell r="M198"/>
          <cell r="N198"/>
          <cell r="O198"/>
          <cell r="P198"/>
        </row>
        <row r="199">
          <cell r="E199"/>
          <cell r="F199"/>
          <cell r="G199"/>
          <cell r="H199"/>
          <cell r="I199"/>
          <cell r="J199"/>
          <cell r="K199"/>
          <cell r="L199"/>
          <cell r="M199"/>
          <cell r="N199"/>
          <cell r="O199"/>
          <cell r="P199"/>
        </row>
        <row r="200">
          <cell r="E200"/>
          <cell r="F200"/>
          <cell r="G200"/>
          <cell r="H200"/>
          <cell r="I200"/>
          <cell r="J200"/>
          <cell r="K200"/>
          <cell r="L200"/>
          <cell r="M200"/>
          <cell r="N200"/>
          <cell r="O200"/>
          <cell r="P200"/>
        </row>
        <row r="201">
          <cell r="E201"/>
          <cell r="F201"/>
          <cell r="G201"/>
          <cell r="H201"/>
          <cell r="I201"/>
          <cell r="J201"/>
          <cell r="K201"/>
          <cell r="L201"/>
          <cell r="M201"/>
          <cell r="N201"/>
          <cell r="O201"/>
          <cell r="P201"/>
        </row>
        <row r="202">
          <cell r="E202"/>
          <cell r="F202"/>
          <cell r="G202"/>
          <cell r="H202"/>
          <cell r="I202"/>
          <cell r="J202"/>
          <cell r="K202"/>
          <cell r="L202"/>
          <cell r="M202"/>
          <cell r="N202"/>
          <cell r="O202"/>
          <cell r="P202"/>
        </row>
        <row r="203">
          <cell r="E203"/>
          <cell r="F203"/>
          <cell r="G203"/>
          <cell r="H203"/>
          <cell r="I203"/>
          <cell r="J203"/>
          <cell r="K203"/>
          <cell r="L203"/>
          <cell r="M203"/>
          <cell r="N203"/>
          <cell r="O203"/>
          <cell r="P203"/>
        </row>
        <row r="204">
          <cell r="E204"/>
          <cell r="F204"/>
          <cell r="G204"/>
          <cell r="H204"/>
          <cell r="I204"/>
          <cell r="J204"/>
          <cell r="K204"/>
          <cell r="L204"/>
          <cell r="M204"/>
          <cell r="N204"/>
          <cell r="O204"/>
          <cell r="P204"/>
        </row>
        <row r="205">
          <cell r="E205"/>
          <cell r="F205"/>
          <cell r="G205"/>
          <cell r="H205"/>
          <cell r="I205"/>
          <cell r="J205"/>
          <cell r="K205"/>
          <cell r="L205"/>
          <cell r="M205"/>
          <cell r="N205"/>
          <cell r="O205"/>
          <cell r="P205"/>
        </row>
        <row r="206">
          <cell r="E206"/>
          <cell r="F206"/>
          <cell r="G206"/>
          <cell r="H206"/>
          <cell r="I206"/>
          <cell r="J206"/>
          <cell r="K206"/>
          <cell r="L206"/>
          <cell r="M206"/>
          <cell r="N206"/>
          <cell r="O206"/>
          <cell r="P206"/>
        </row>
        <row r="207">
          <cell r="E207"/>
          <cell r="F207"/>
          <cell r="G207"/>
          <cell r="H207"/>
          <cell r="I207"/>
          <cell r="J207"/>
          <cell r="K207"/>
          <cell r="L207"/>
          <cell r="M207"/>
          <cell r="N207"/>
          <cell r="O207"/>
          <cell r="P207"/>
        </row>
        <row r="208">
          <cell r="E208"/>
          <cell r="F208"/>
          <cell r="G208"/>
          <cell r="H208"/>
          <cell r="I208"/>
          <cell r="J208"/>
          <cell r="K208"/>
          <cell r="L208"/>
          <cell r="M208"/>
          <cell r="N208"/>
          <cell r="O208"/>
          <cell r="P208"/>
        </row>
        <row r="209">
          <cell r="E209"/>
          <cell r="F209"/>
          <cell r="G209"/>
          <cell r="H209"/>
          <cell r="I209"/>
          <cell r="J209"/>
          <cell r="K209"/>
          <cell r="L209"/>
          <cell r="M209"/>
          <cell r="N209"/>
          <cell r="O209"/>
          <cell r="P209"/>
        </row>
        <row r="210">
          <cell r="E210"/>
          <cell r="F210"/>
          <cell r="G210"/>
          <cell r="H210"/>
          <cell r="I210"/>
          <cell r="J210"/>
          <cell r="K210"/>
          <cell r="L210"/>
          <cell r="M210"/>
          <cell r="N210"/>
          <cell r="O210"/>
          <cell r="P210"/>
        </row>
        <row r="211">
          <cell r="E211"/>
          <cell r="F211"/>
          <cell r="G211"/>
          <cell r="H211"/>
          <cell r="I211"/>
          <cell r="J211"/>
          <cell r="K211"/>
          <cell r="L211"/>
          <cell r="M211"/>
          <cell r="N211"/>
          <cell r="O211"/>
          <cell r="P211"/>
        </row>
        <row r="212">
          <cell r="E212"/>
          <cell r="F212"/>
          <cell r="G212"/>
          <cell r="H212"/>
          <cell r="I212"/>
          <cell r="J212"/>
          <cell r="K212"/>
          <cell r="L212"/>
          <cell r="M212"/>
          <cell r="N212"/>
          <cell r="O212"/>
          <cell r="P212"/>
        </row>
        <row r="213">
          <cell r="E213"/>
          <cell r="F213"/>
          <cell r="G213"/>
          <cell r="H213"/>
          <cell r="I213"/>
          <cell r="J213"/>
          <cell r="K213"/>
          <cell r="L213"/>
          <cell r="M213"/>
          <cell r="N213"/>
          <cell r="O213"/>
          <cell r="P213"/>
        </row>
        <row r="214">
          <cell r="E214"/>
          <cell r="F214"/>
          <cell r="G214"/>
          <cell r="H214"/>
          <cell r="I214"/>
          <cell r="J214"/>
          <cell r="K214"/>
          <cell r="L214"/>
          <cell r="M214"/>
          <cell r="N214"/>
          <cell r="O214"/>
          <cell r="P214"/>
        </row>
        <row r="215">
          <cell r="E215"/>
          <cell r="F215"/>
          <cell r="G215"/>
          <cell r="H215"/>
          <cell r="I215"/>
          <cell r="J215"/>
          <cell r="K215"/>
          <cell r="L215"/>
          <cell r="M215"/>
          <cell r="N215"/>
          <cell r="O215"/>
          <cell r="P215"/>
        </row>
        <row r="216">
          <cell r="E216"/>
          <cell r="F216"/>
          <cell r="G216"/>
          <cell r="H216"/>
          <cell r="I216"/>
          <cell r="J216"/>
          <cell r="K216"/>
          <cell r="L216"/>
          <cell r="M216"/>
          <cell r="N216"/>
          <cell r="O216"/>
          <cell r="P216"/>
        </row>
        <row r="217">
          <cell r="E217"/>
          <cell r="F217"/>
          <cell r="G217"/>
          <cell r="H217"/>
          <cell r="I217"/>
          <cell r="J217"/>
          <cell r="K217"/>
          <cell r="L217"/>
          <cell r="M217"/>
          <cell r="N217"/>
          <cell r="O217"/>
          <cell r="P217"/>
        </row>
        <row r="218">
          <cell r="E218"/>
          <cell r="F218"/>
          <cell r="G218"/>
          <cell r="H218"/>
          <cell r="I218"/>
          <cell r="J218"/>
          <cell r="K218"/>
          <cell r="L218"/>
          <cell r="M218"/>
          <cell r="N218"/>
          <cell r="O218"/>
          <cell r="P218"/>
        </row>
        <row r="219">
          <cell r="E219"/>
          <cell r="F219"/>
          <cell r="G219"/>
          <cell r="H219"/>
          <cell r="I219"/>
          <cell r="J219"/>
          <cell r="K219"/>
          <cell r="L219"/>
          <cell r="M219"/>
          <cell r="N219"/>
          <cell r="O219"/>
          <cell r="P219"/>
        </row>
        <row r="220">
          <cell r="E220"/>
          <cell r="F220"/>
          <cell r="G220"/>
          <cell r="H220"/>
          <cell r="I220"/>
          <cell r="J220"/>
          <cell r="K220"/>
          <cell r="L220"/>
          <cell r="M220"/>
          <cell r="N220"/>
          <cell r="O220"/>
          <cell r="P220"/>
        </row>
        <row r="221">
          <cell r="E221"/>
          <cell r="F221"/>
          <cell r="G221"/>
          <cell r="H221"/>
          <cell r="I221"/>
          <cell r="J221"/>
          <cell r="K221"/>
          <cell r="L221"/>
          <cell r="M221"/>
          <cell r="N221"/>
          <cell r="O221"/>
          <cell r="P221"/>
        </row>
        <row r="222">
          <cell r="E222"/>
          <cell r="F222"/>
          <cell r="G222"/>
          <cell r="H222"/>
          <cell r="I222"/>
          <cell r="J222"/>
          <cell r="K222"/>
          <cell r="L222"/>
          <cell r="M222"/>
          <cell r="N222"/>
          <cell r="O222"/>
          <cell r="P222"/>
        </row>
        <row r="223">
          <cell r="E223"/>
          <cell r="F223"/>
          <cell r="G223"/>
          <cell r="H223"/>
          <cell r="I223"/>
          <cell r="J223"/>
          <cell r="K223"/>
          <cell r="L223"/>
          <cell r="M223"/>
          <cell r="N223"/>
          <cell r="O223"/>
          <cell r="P223"/>
        </row>
        <row r="224">
          <cell r="E224"/>
          <cell r="F224"/>
          <cell r="G224"/>
          <cell r="H224"/>
          <cell r="I224"/>
          <cell r="J224"/>
          <cell r="K224"/>
          <cell r="L224"/>
          <cell r="M224"/>
          <cell r="N224"/>
          <cell r="O224"/>
          <cell r="P224"/>
        </row>
        <row r="225">
          <cell r="E225"/>
          <cell r="F225"/>
          <cell r="G225"/>
          <cell r="H225"/>
          <cell r="I225"/>
          <cell r="J225"/>
          <cell r="K225"/>
          <cell r="L225"/>
          <cell r="M225"/>
          <cell r="N225"/>
          <cell r="O225"/>
          <cell r="P225"/>
        </row>
        <row r="226">
          <cell r="E226"/>
          <cell r="F226"/>
          <cell r="G226"/>
          <cell r="H226"/>
          <cell r="I226"/>
          <cell r="J226"/>
          <cell r="K226"/>
          <cell r="L226"/>
          <cell r="M226"/>
          <cell r="N226"/>
          <cell r="O226"/>
          <cell r="P226"/>
        </row>
        <row r="227">
          <cell r="E227"/>
          <cell r="F227"/>
          <cell r="G227"/>
          <cell r="H227"/>
          <cell r="I227"/>
          <cell r="J227"/>
          <cell r="K227"/>
          <cell r="L227"/>
          <cell r="M227"/>
          <cell r="N227"/>
          <cell r="O227"/>
          <cell r="P227"/>
        </row>
        <row r="228">
          <cell r="E228"/>
          <cell r="F228"/>
          <cell r="G228"/>
          <cell r="H228"/>
          <cell r="I228"/>
          <cell r="J228"/>
          <cell r="K228"/>
          <cell r="L228"/>
          <cell r="M228"/>
          <cell r="N228"/>
          <cell r="O228"/>
          <cell r="P228"/>
        </row>
        <row r="229">
          <cell r="E229"/>
          <cell r="F229"/>
          <cell r="G229"/>
          <cell r="H229"/>
          <cell r="I229"/>
          <cell r="J229"/>
          <cell r="K229"/>
          <cell r="L229"/>
          <cell r="M229"/>
          <cell r="N229"/>
          <cell r="O229"/>
          <cell r="P229"/>
        </row>
        <row r="230">
          <cell r="E230"/>
          <cell r="F230"/>
          <cell r="G230"/>
          <cell r="H230"/>
          <cell r="I230"/>
          <cell r="J230"/>
          <cell r="K230"/>
          <cell r="L230"/>
          <cell r="M230"/>
          <cell r="N230"/>
          <cell r="O230"/>
          <cell r="P230"/>
        </row>
        <row r="231">
          <cell r="E231"/>
          <cell r="F231"/>
          <cell r="G231"/>
          <cell r="H231"/>
          <cell r="I231"/>
          <cell r="J231"/>
          <cell r="K231"/>
          <cell r="L231"/>
          <cell r="M231"/>
          <cell r="N231"/>
          <cell r="O231"/>
          <cell r="P231"/>
        </row>
        <row r="232">
          <cell r="E232"/>
          <cell r="F232"/>
          <cell r="G232"/>
          <cell r="H232"/>
          <cell r="I232"/>
          <cell r="J232"/>
          <cell r="K232"/>
          <cell r="L232"/>
          <cell r="M232"/>
          <cell r="N232"/>
          <cell r="O232"/>
          <cell r="P232"/>
        </row>
        <row r="233">
          <cell r="E233"/>
          <cell r="F233"/>
          <cell r="G233"/>
          <cell r="H233"/>
          <cell r="I233"/>
          <cell r="J233"/>
          <cell r="K233"/>
          <cell r="L233"/>
          <cell r="M233"/>
          <cell r="N233"/>
          <cell r="O233"/>
          <cell r="P233"/>
        </row>
        <row r="234">
          <cell r="E234"/>
          <cell r="F234"/>
          <cell r="G234"/>
          <cell r="H234"/>
          <cell r="I234"/>
          <cell r="J234"/>
          <cell r="K234"/>
          <cell r="L234"/>
          <cell r="M234"/>
          <cell r="N234"/>
          <cell r="O234"/>
          <cell r="P234"/>
        </row>
        <row r="235">
          <cell r="E235"/>
          <cell r="F235"/>
          <cell r="G235"/>
          <cell r="H235"/>
          <cell r="I235"/>
          <cell r="J235"/>
          <cell r="K235"/>
          <cell r="L235"/>
          <cell r="M235"/>
          <cell r="N235"/>
          <cell r="O235"/>
          <cell r="P235"/>
        </row>
        <row r="236">
          <cell r="E236"/>
          <cell r="F236"/>
          <cell r="G236"/>
          <cell r="H236"/>
          <cell r="I236"/>
          <cell r="J236"/>
          <cell r="K236"/>
          <cell r="L236"/>
          <cell r="M236"/>
          <cell r="N236"/>
          <cell r="O236"/>
          <cell r="P236"/>
        </row>
        <row r="237">
          <cell r="E237"/>
          <cell r="F237"/>
          <cell r="G237"/>
          <cell r="H237"/>
          <cell r="I237"/>
          <cell r="J237"/>
          <cell r="K237"/>
          <cell r="L237"/>
          <cell r="M237"/>
          <cell r="N237"/>
          <cell r="O237"/>
          <cell r="P237"/>
        </row>
        <row r="238">
          <cell r="E238"/>
          <cell r="F238"/>
          <cell r="G238"/>
          <cell r="H238"/>
          <cell r="I238"/>
          <cell r="J238"/>
          <cell r="K238"/>
          <cell r="L238"/>
          <cell r="M238"/>
          <cell r="N238"/>
          <cell r="O238"/>
          <cell r="P238"/>
        </row>
        <row r="239">
          <cell r="E239"/>
          <cell r="F239"/>
          <cell r="G239"/>
          <cell r="H239"/>
          <cell r="I239"/>
          <cell r="J239"/>
          <cell r="K239"/>
          <cell r="L239"/>
          <cell r="M239"/>
          <cell r="N239"/>
          <cell r="O239"/>
          <cell r="P239"/>
        </row>
        <row r="240">
          <cell r="E240"/>
          <cell r="F240"/>
          <cell r="G240"/>
          <cell r="H240"/>
          <cell r="I240"/>
          <cell r="J240"/>
          <cell r="K240"/>
          <cell r="L240"/>
          <cell r="M240"/>
          <cell r="N240"/>
          <cell r="O240"/>
          <cell r="P240"/>
        </row>
        <row r="241">
          <cell r="E241"/>
          <cell r="F241"/>
          <cell r="G241"/>
          <cell r="H241"/>
          <cell r="I241"/>
          <cell r="J241"/>
          <cell r="K241"/>
          <cell r="L241"/>
          <cell r="M241"/>
          <cell r="N241"/>
          <cell r="O241"/>
          <cell r="P241"/>
        </row>
        <row r="242">
          <cell r="E242"/>
          <cell r="F242"/>
          <cell r="G242"/>
          <cell r="H242"/>
          <cell r="I242"/>
          <cell r="J242"/>
          <cell r="K242"/>
          <cell r="L242"/>
          <cell r="M242"/>
          <cell r="N242"/>
          <cell r="O242"/>
          <cell r="P242"/>
        </row>
        <row r="243">
          <cell r="E243"/>
          <cell r="F243"/>
          <cell r="G243"/>
          <cell r="H243"/>
          <cell r="I243"/>
          <cell r="J243"/>
          <cell r="K243"/>
          <cell r="L243"/>
          <cell r="M243"/>
          <cell r="N243"/>
          <cell r="O243"/>
          <cell r="P243"/>
        </row>
        <row r="244">
          <cell r="E244"/>
          <cell r="F244"/>
          <cell r="G244"/>
          <cell r="H244"/>
          <cell r="I244"/>
          <cell r="J244"/>
          <cell r="K244"/>
          <cell r="L244"/>
          <cell r="M244"/>
          <cell r="N244"/>
          <cell r="O244"/>
          <cell r="P244"/>
        </row>
        <row r="245">
          <cell r="E245"/>
          <cell r="F245"/>
          <cell r="G245"/>
          <cell r="H245"/>
          <cell r="I245"/>
          <cell r="J245"/>
          <cell r="K245"/>
          <cell r="L245"/>
          <cell r="M245"/>
          <cell r="N245"/>
          <cell r="O245"/>
          <cell r="P245"/>
        </row>
        <row r="246">
          <cell r="E246"/>
          <cell r="F246"/>
          <cell r="G246"/>
          <cell r="H246"/>
          <cell r="I246"/>
          <cell r="J246"/>
          <cell r="K246"/>
          <cell r="L246"/>
          <cell r="M246"/>
          <cell r="N246"/>
          <cell r="O246"/>
          <cell r="P246"/>
        </row>
        <row r="247">
          <cell r="E247"/>
          <cell r="F247"/>
          <cell r="G247"/>
          <cell r="H247"/>
          <cell r="I247"/>
          <cell r="J247"/>
          <cell r="K247"/>
          <cell r="L247"/>
          <cell r="M247"/>
          <cell r="N247"/>
          <cell r="O247"/>
          <cell r="P247"/>
        </row>
        <row r="248">
          <cell r="E248"/>
          <cell r="F248"/>
          <cell r="G248"/>
          <cell r="H248"/>
          <cell r="I248"/>
          <cell r="J248"/>
          <cell r="K248"/>
          <cell r="L248"/>
          <cell r="M248"/>
          <cell r="N248"/>
          <cell r="O248"/>
          <cell r="P248"/>
        </row>
        <row r="249">
          <cell r="E249"/>
          <cell r="F249"/>
          <cell r="G249"/>
          <cell r="H249"/>
          <cell r="I249"/>
          <cell r="J249"/>
          <cell r="K249"/>
          <cell r="L249"/>
          <cell r="M249"/>
          <cell r="N249"/>
          <cell r="O249"/>
          <cell r="P249"/>
        </row>
        <row r="250">
          <cell r="E250"/>
          <cell r="F250"/>
          <cell r="G250"/>
          <cell r="H250"/>
          <cell r="I250"/>
          <cell r="J250"/>
          <cell r="K250"/>
          <cell r="L250"/>
          <cell r="M250"/>
          <cell r="N250"/>
          <cell r="O250"/>
          <cell r="P250"/>
        </row>
        <row r="251">
          <cell r="E251"/>
          <cell r="F251"/>
          <cell r="G251"/>
          <cell r="H251"/>
          <cell r="I251"/>
          <cell r="J251"/>
          <cell r="K251"/>
          <cell r="L251"/>
          <cell r="M251"/>
          <cell r="N251"/>
          <cell r="O251"/>
          <cell r="P251"/>
        </row>
        <row r="252">
          <cell r="E252"/>
          <cell r="F252"/>
          <cell r="G252"/>
          <cell r="H252"/>
          <cell r="I252"/>
          <cell r="J252"/>
          <cell r="K252"/>
          <cell r="L252"/>
          <cell r="M252"/>
          <cell r="N252"/>
          <cell r="O252"/>
          <cell r="P252"/>
        </row>
        <row r="253">
          <cell r="E253"/>
          <cell r="F253"/>
          <cell r="G253"/>
          <cell r="H253"/>
          <cell r="I253"/>
          <cell r="J253"/>
          <cell r="K253"/>
          <cell r="L253"/>
          <cell r="M253"/>
          <cell r="N253"/>
          <cell r="O253"/>
          <cell r="P253"/>
        </row>
        <row r="254">
          <cell r="E254"/>
          <cell r="F254"/>
          <cell r="G254"/>
          <cell r="H254"/>
          <cell r="I254"/>
          <cell r="J254"/>
          <cell r="K254"/>
          <cell r="L254"/>
          <cell r="M254"/>
          <cell r="N254"/>
          <cell r="O254"/>
          <cell r="P254"/>
        </row>
        <row r="255">
          <cell r="E255"/>
          <cell r="F255"/>
          <cell r="G255"/>
          <cell r="H255"/>
          <cell r="I255"/>
          <cell r="J255"/>
          <cell r="K255"/>
          <cell r="L255"/>
          <cell r="M255"/>
          <cell r="N255"/>
          <cell r="O255"/>
          <cell r="P255"/>
        </row>
        <row r="256">
          <cell r="E256"/>
          <cell r="F256"/>
          <cell r="G256"/>
          <cell r="H256"/>
          <cell r="I256"/>
          <cell r="J256"/>
          <cell r="K256"/>
          <cell r="L256"/>
          <cell r="M256"/>
          <cell r="N256"/>
          <cell r="O256"/>
          <cell r="P256"/>
        </row>
        <row r="257">
          <cell r="E257"/>
          <cell r="F257"/>
          <cell r="G257"/>
          <cell r="H257"/>
          <cell r="I257"/>
          <cell r="J257"/>
          <cell r="K257"/>
          <cell r="L257"/>
          <cell r="M257"/>
          <cell r="N257"/>
          <cell r="O257"/>
          <cell r="P257"/>
        </row>
        <row r="258">
          <cell r="E258"/>
          <cell r="F258"/>
          <cell r="G258"/>
          <cell r="H258"/>
          <cell r="I258"/>
          <cell r="J258"/>
          <cell r="K258"/>
          <cell r="L258"/>
          <cell r="M258"/>
          <cell r="N258"/>
          <cell r="O258"/>
          <cell r="P258"/>
        </row>
        <row r="259">
          <cell r="E259"/>
          <cell r="F259"/>
          <cell r="G259"/>
          <cell r="H259"/>
          <cell r="I259"/>
          <cell r="J259"/>
          <cell r="K259"/>
          <cell r="L259"/>
          <cell r="M259"/>
          <cell r="N259"/>
          <cell r="O259"/>
          <cell r="P259"/>
        </row>
        <row r="260">
          <cell r="E260"/>
          <cell r="F260"/>
          <cell r="G260"/>
          <cell r="H260"/>
          <cell r="I260"/>
          <cell r="J260"/>
          <cell r="K260"/>
          <cell r="L260"/>
          <cell r="M260"/>
          <cell r="N260"/>
          <cell r="O260"/>
          <cell r="P260"/>
        </row>
        <row r="261">
          <cell r="E261"/>
          <cell r="F261"/>
          <cell r="G261"/>
          <cell r="H261"/>
          <cell r="I261"/>
          <cell r="J261"/>
          <cell r="K261"/>
          <cell r="L261"/>
          <cell r="M261"/>
          <cell r="N261"/>
          <cell r="O261"/>
          <cell r="P261"/>
        </row>
        <row r="262">
          <cell r="E262"/>
          <cell r="F262"/>
          <cell r="G262"/>
          <cell r="H262"/>
          <cell r="I262"/>
          <cell r="J262"/>
          <cell r="K262"/>
          <cell r="L262"/>
          <cell r="M262"/>
          <cell r="N262"/>
          <cell r="O262"/>
          <cell r="P262"/>
        </row>
        <row r="263">
          <cell r="E263"/>
          <cell r="F263"/>
          <cell r="G263"/>
          <cell r="H263"/>
          <cell r="I263"/>
          <cell r="J263"/>
          <cell r="K263"/>
          <cell r="L263"/>
          <cell r="M263"/>
          <cell r="N263"/>
          <cell r="O263"/>
          <cell r="P263"/>
        </row>
        <row r="264">
          <cell r="E264"/>
          <cell r="F264"/>
          <cell r="G264"/>
          <cell r="H264"/>
          <cell r="I264"/>
          <cell r="J264"/>
          <cell r="K264"/>
          <cell r="L264"/>
          <cell r="M264"/>
          <cell r="N264"/>
          <cell r="O264"/>
          <cell r="P264"/>
        </row>
        <row r="265">
          <cell r="E265"/>
          <cell r="F265"/>
          <cell r="G265"/>
          <cell r="H265"/>
          <cell r="I265"/>
          <cell r="J265"/>
          <cell r="K265"/>
          <cell r="L265"/>
          <cell r="M265"/>
          <cell r="N265"/>
          <cell r="O265"/>
          <cell r="P265"/>
        </row>
        <row r="266">
          <cell r="E266"/>
          <cell r="F266"/>
          <cell r="G266"/>
          <cell r="H266"/>
          <cell r="I266"/>
          <cell r="J266"/>
          <cell r="K266"/>
          <cell r="L266"/>
          <cell r="M266"/>
          <cell r="N266"/>
          <cell r="O266"/>
          <cell r="P266"/>
        </row>
        <row r="267">
          <cell r="E267"/>
          <cell r="F267"/>
          <cell r="G267"/>
          <cell r="H267"/>
          <cell r="I267"/>
          <cell r="J267"/>
          <cell r="K267"/>
          <cell r="L267"/>
          <cell r="M267"/>
          <cell r="N267"/>
          <cell r="O267"/>
          <cell r="P267"/>
        </row>
        <row r="268">
          <cell r="E268"/>
          <cell r="F268"/>
          <cell r="G268"/>
          <cell r="H268"/>
          <cell r="I268"/>
          <cell r="J268"/>
          <cell r="K268"/>
          <cell r="L268"/>
          <cell r="M268"/>
          <cell r="N268"/>
          <cell r="O268"/>
          <cell r="P268"/>
        </row>
        <row r="269">
          <cell r="E269"/>
          <cell r="F269"/>
          <cell r="G269"/>
          <cell r="H269"/>
          <cell r="I269"/>
          <cell r="J269"/>
          <cell r="K269"/>
          <cell r="L269"/>
          <cell r="M269"/>
          <cell r="N269"/>
          <cell r="O269"/>
          <cell r="P269"/>
        </row>
        <row r="270">
          <cell r="E270"/>
          <cell r="F270"/>
          <cell r="G270"/>
          <cell r="H270"/>
          <cell r="I270"/>
          <cell r="J270"/>
          <cell r="K270"/>
          <cell r="L270"/>
          <cell r="M270"/>
          <cell r="N270"/>
          <cell r="O270"/>
          <cell r="P270"/>
        </row>
        <row r="271">
          <cell r="E271"/>
          <cell r="F271"/>
          <cell r="G271"/>
          <cell r="H271"/>
          <cell r="I271"/>
          <cell r="J271"/>
          <cell r="K271"/>
          <cell r="L271"/>
          <cell r="M271"/>
          <cell r="N271"/>
          <cell r="O271"/>
          <cell r="P271"/>
        </row>
        <row r="272">
          <cell r="E272"/>
          <cell r="F272"/>
          <cell r="G272"/>
          <cell r="H272"/>
          <cell r="I272"/>
          <cell r="J272"/>
          <cell r="K272"/>
          <cell r="L272"/>
          <cell r="M272"/>
          <cell r="N272"/>
          <cell r="O272"/>
          <cell r="P272"/>
        </row>
        <row r="273">
          <cell r="E273"/>
          <cell r="F273"/>
          <cell r="G273"/>
          <cell r="H273"/>
          <cell r="I273"/>
          <cell r="J273"/>
          <cell r="K273"/>
          <cell r="L273"/>
          <cell r="M273"/>
          <cell r="N273"/>
          <cell r="O273"/>
          <cell r="P273"/>
        </row>
        <row r="274">
          <cell r="E274"/>
          <cell r="F274"/>
          <cell r="G274"/>
          <cell r="H274"/>
          <cell r="I274"/>
          <cell r="J274"/>
          <cell r="K274"/>
          <cell r="L274"/>
          <cell r="M274"/>
          <cell r="N274"/>
          <cell r="O274"/>
          <cell r="P274"/>
        </row>
        <row r="275">
          <cell r="E275"/>
          <cell r="F275"/>
          <cell r="G275"/>
          <cell r="H275"/>
          <cell r="I275"/>
          <cell r="J275"/>
          <cell r="K275"/>
          <cell r="L275"/>
          <cell r="M275"/>
          <cell r="N275"/>
          <cell r="O275"/>
          <cell r="P275"/>
        </row>
        <row r="276">
          <cell r="E276"/>
          <cell r="F276"/>
          <cell r="G276"/>
          <cell r="H276"/>
          <cell r="I276"/>
          <cell r="J276"/>
          <cell r="K276"/>
          <cell r="L276"/>
          <cell r="M276"/>
          <cell r="N276"/>
          <cell r="O276"/>
          <cell r="P276"/>
        </row>
        <row r="277">
          <cell r="E277"/>
          <cell r="F277"/>
          <cell r="G277"/>
          <cell r="H277"/>
          <cell r="I277"/>
          <cell r="J277"/>
          <cell r="K277"/>
          <cell r="L277"/>
          <cell r="M277"/>
          <cell r="N277"/>
          <cell r="O277"/>
          <cell r="P277"/>
        </row>
        <row r="278">
          <cell r="E278"/>
          <cell r="F278"/>
          <cell r="G278"/>
          <cell r="H278"/>
          <cell r="I278"/>
          <cell r="J278"/>
          <cell r="K278"/>
          <cell r="L278"/>
          <cell r="M278"/>
          <cell r="N278"/>
          <cell r="O278"/>
          <cell r="P278"/>
        </row>
        <row r="279">
          <cell r="E279"/>
          <cell r="F279"/>
          <cell r="G279"/>
          <cell r="H279"/>
          <cell r="I279"/>
          <cell r="J279"/>
          <cell r="K279"/>
          <cell r="L279"/>
          <cell r="M279"/>
          <cell r="N279"/>
          <cell r="O279"/>
          <cell r="P279"/>
        </row>
        <row r="280">
          <cell r="E280"/>
          <cell r="F280"/>
          <cell r="G280"/>
          <cell r="H280"/>
          <cell r="I280"/>
          <cell r="J280"/>
          <cell r="K280"/>
          <cell r="L280"/>
          <cell r="M280"/>
          <cell r="N280"/>
          <cell r="O280"/>
          <cell r="P280"/>
        </row>
        <row r="281">
          <cell r="E281"/>
          <cell r="F281"/>
          <cell r="G281"/>
          <cell r="H281"/>
          <cell r="I281"/>
          <cell r="J281"/>
          <cell r="K281"/>
          <cell r="L281"/>
          <cell r="M281"/>
          <cell r="N281"/>
          <cell r="O281"/>
          <cell r="P281"/>
        </row>
        <row r="282">
          <cell r="E282"/>
          <cell r="F282"/>
          <cell r="G282"/>
          <cell r="H282"/>
          <cell r="I282"/>
          <cell r="J282"/>
          <cell r="K282"/>
          <cell r="L282"/>
          <cell r="M282"/>
          <cell r="N282"/>
          <cell r="O282"/>
          <cell r="P282"/>
        </row>
        <row r="283">
          <cell r="E283"/>
          <cell r="F283"/>
          <cell r="G283"/>
          <cell r="H283"/>
          <cell r="I283"/>
          <cell r="J283"/>
          <cell r="K283"/>
          <cell r="L283"/>
          <cell r="M283"/>
          <cell r="N283"/>
          <cell r="O283"/>
          <cell r="P283"/>
        </row>
        <row r="284">
          <cell r="E284"/>
          <cell r="F284"/>
          <cell r="G284"/>
          <cell r="H284"/>
          <cell r="I284"/>
          <cell r="J284"/>
          <cell r="K284"/>
          <cell r="L284"/>
          <cell r="M284"/>
          <cell r="N284"/>
          <cell r="O284"/>
          <cell r="P284"/>
        </row>
        <row r="285">
          <cell r="E285"/>
          <cell r="F285"/>
          <cell r="G285"/>
          <cell r="H285"/>
          <cell r="I285"/>
          <cell r="J285"/>
          <cell r="K285"/>
          <cell r="L285"/>
          <cell r="M285"/>
          <cell r="N285"/>
          <cell r="O285"/>
          <cell r="P285"/>
        </row>
        <row r="286">
          <cell r="E286"/>
          <cell r="F286"/>
          <cell r="G286"/>
          <cell r="H286"/>
          <cell r="I286"/>
          <cell r="J286"/>
          <cell r="K286"/>
          <cell r="L286"/>
          <cell r="M286"/>
          <cell r="N286"/>
          <cell r="O286"/>
          <cell r="P286"/>
        </row>
        <row r="287">
          <cell r="E287"/>
          <cell r="F287"/>
          <cell r="G287"/>
          <cell r="H287"/>
          <cell r="I287"/>
          <cell r="J287"/>
          <cell r="K287"/>
          <cell r="L287"/>
          <cell r="M287"/>
          <cell r="N287"/>
          <cell r="O287"/>
          <cell r="P287"/>
        </row>
        <row r="288">
          <cell r="E288"/>
          <cell r="F288"/>
          <cell r="G288"/>
          <cell r="H288"/>
          <cell r="I288"/>
          <cell r="J288"/>
          <cell r="K288"/>
          <cell r="L288"/>
          <cell r="M288"/>
          <cell r="N288"/>
          <cell r="O288"/>
          <cell r="P288"/>
        </row>
        <row r="289">
          <cell r="E289"/>
          <cell r="F289"/>
          <cell r="G289"/>
          <cell r="H289"/>
          <cell r="I289"/>
          <cell r="J289"/>
          <cell r="K289"/>
          <cell r="L289"/>
          <cell r="M289"/>
          <cell r="N289"/>
          <cell r="O289"/>
          <cell r="P289"/>
        </row>
        <row r="290">
          <cell r="E290"/>
          <cell r="F290"/>
          <cell r="G290"/>
          <cell r="H290"/>
          <cell r="I290"/>
          <cell r="J290"/>
          <cell r="K290"/>
          <cell r="L290"/>
          <cell r="M290"/>
          <cell r="N290"/>
          <cell r="O290"/>
          <cell r="P290"/>
        </row>
        <row r="291">
          <cell r="E291"/>
          <cell r="F291"/>
          <cell r="G291"/>
          <cell r="H291"/>
          <cell r="I291"/>
          <cell r="J291"/>
          <cell r="K291"/>
          <cell r="L291"/>
          <cell r="M291"/>
          <cell r="N291"/>
          <cell r="O291"/>
          <cell r="P291"/>
        </row>
        <row r="292">
          <cell r="E292"/>
          <cell r="F292"/>
          <cell r="G292"/>
          <cell r="H292"/>
          <cell r="I292"/>
          <cell r="J292"/>
          <cell r="K292"/>
          <cell r="L292"/>
          <cell r="M292"/>
          <cell r="N292"/>
          <cell r="O292"/>
          <cell r="P292"/>
        </row>
        <row r="293">
          <cell r="E293"/>
          <cell r="F293"/>
          <cell r="G293"/>
          <cell r="H293"/>
          <cell r="I293"/>
          <cell r="J293"/>
          <cell r="K293"/>
          <cell r="L293"/>
          <cell r="M293"/>
          <cell r="N293"/>
          <cell r="O293"/>
          <cell r="P293"/>
        </row>
        <row r="294">
          <cell r="E294"/>
          <cell r="F294"/>
          <cell r="G294"/>
          <cell r="H294"/>
          <cell r="I294"/>
          <cell r="J294"/>
          <cell r="K294"/>
          <cell r="L294"/>
          <cell r="M294"/>
          <cell r="N294"/>
          <cell r="O294"/>
          <cell r="P294"/>
        </row>
        <row r="295">
          <cell r="E295"/>
          <cell r="F295"/>
          <cell r="G295"/>
          <cell r="H295"/>
          <cell r="I295"/>
          <cell r="J295"/>
          <cell r="K295"/>
          <cell r="L295"/>
          <cell r="M295"/>
          <cell r="N295"/>
          <cell r="O295"/>
          <cell r="P295"/>
        </row>
        <row r="296">
          <cell r="E296"/>
          <cell r="F296"/>
          <cell r="G296"/>
          <cell r="H296"/>
          <cell r="I296"/>
          <cell r="J296"/>
          <cell r="K296"/>
          <cell r="L296"/>
          <cell r="M296"/>
          <cell r="N296"/>
          <cell r="O296"/>
          <cell r="P296"/>
        </row>
        <row r="297">
          <cell r="E297"/>
          <cell r="F297"/>
          <cell r="G297"/>
          <cell r="H297"/>
          <cell r="I297"/>
          <cell r="J297"/>
          <cell r="K297"/>
          <cell r="L297"/>
          <cell r="M297"/>
          <cell r="N297"/>
          <cell r="O297"/>
          <cell r="P297"/>
        </row>
        <row r="298">
          <cell r="E298"/>
          <cell r="F298"/>
          <cell r="G298"/>
          <cell r="H298"/>
          <cell r="I298"/>
          <cell r="J298"/>
          <cell r="K298"/>
          <cell r="L298"/>
          <cell r="M298"/>
          <cell r="N298"/>
          <cell r="O298"/>
          <cell r="P298"/>
        </row>
        <row r="299">
          <cell r="E299"/>
          <cell r="F299"/>
          <cell r="G299"/>
          <cell r="H299"/>
          <cell r="I299"/>
          <cell r="J299"/>
          <cell r="K299"/>
          <cell r="L299"/>
          <cell r="M299"/>
          <cell r="N299"/>
          <cell r="O299"/>
          <cell r="P299"/>
        </row>
        <row r="300">
          <cell r="E300"/>
          <cell r="F300"/>
          <cell r="G300"/>
          <cell r="H300"/>
          <cell r="I300"/>
          <cell r="J300"/>
          <cell r="K300"/>
          <cell r="L300"/>
          <cell r="M300"/>
          <cell r="N300"/>
          <cell r="O300"/>
          <cell r="P300"/>
        </row>
        <row r="301">
          <cell r="E301"/>
          <cell r="F301"/>
          <cell r="G301"/>
          <cell r="H301"/>
          <cell r="I301"/>
          <cell r="J301"/>
          <cell r="K301"/>
          <cell r="L301"/>
          <cell r="M301"/>
          <cell r="N301"/>
          <cell r="O301"/>
          <cell r="P301"/>
        </row>
        <row r="302">
          <cell r="E302"/>
          <cell r="F302"/>
          <cell r="G302"/>
          <cell r="H302"/>
          <cell r="I302"/>
          <cell r="J302"/>
          <cell r="K302"/>
          <cell r="L302"/>
          <cell r="M302"/>
          <cell r="N302"/>
          <cell r="O302"/>
          <cell r="P302"/>
        </row>
        <row r="303">
          <cell r="E303"/>
          <cell r="F303"/>
          <cell r="G303"/>
          <cell r="H303"/>
          <cell r="I303"/>
          <cell r="J303"/>
          <cell r="K303"/>
          <cell r="L303"/>
          <cell r="M303"/>
          <cell r="N303"/>
          <cell r="O303"/>
          <cell r="P303"/>
        </row>
        <row r="304">
          <cell r="E304"/>
          <cell r="F304"/>
          <cell r="G304"/>
          <cell r="H304"/>
          <cell r="I304"/>
          <cell r="J304"/>
          <cell r="K304"/>
          <cell r="L304"/>
          <cell r="M304"/>
          <cell r="N304"/>
          <cell r="O304"/>
          <cell r="P304"/>
        </row>
        <row r="305">
          <cell r="E305"/>
          <cell r="F305"/>
          <cell r="G305"/>
          <cell r="H305"/>
          <cell r="I305"/>
          <cell r="J305"/>
          <cell r="K305"/>
          <cell r="L305"/>
          <cell r="M305"/>
          <cell r="N305"/>
          <cell r="O305"/>
          <cell r="P305"/>
        </row>
        <row r="306">
          <cell r="E306"/>
          <cell r="F306"/>
          <cell r="G306"/>
          <cell r="H306"/>
          <cell r="I306"/>
          <cell r="J306"/>
          <cell r="K306"/>
          <cell r="L306"/>
          <cell r="M306"/>
          <cell r="N306"/>
          <cell r="O306"/>
          <cell r="P306"/>
        </row>
        <row r="307">
          <cell r="E307"/>
          <cell r="F307"/>
          <cell r="G307"/>
          <cell r="H307"/>
          <cell r="I307"/>
          <cell r="J307"/>
          <cell r="K307"/>
          <cell r="L307"/>
          <cell r="M307"/>
          <cell r="N307"/>
          <cell r="O307"/>
          <cell r="P307"/>
        </row>
        <row r="308">
          <cell r="E308"/>
          <cell r="F308"/>
          <cell r="G308"/>
          <cell r="H308"/>
          <cell r="I308"/>
          <cell r="J308"/>
          <cell r="K308"/>
          <cell r="L308"/>
          <cell r="M308"/>
          <cell r="N308"/>
          <cell r="O308"/>
          <cell r="P308"/>
        </row>
        <row r="309">
          <cell r="E309"/>
          <cell r="F309"/>
          <cell r="G309"/>
          <cell r="H309"/>
          <cell r="I309"/>
          <cell r="J309"/>
          <cell r="K309"/>
          <cell r="L309"/>
          <cell r="M309"/>
          <cell r="N309"/>
          <cell r="O309"/>
          <cell r="P309"/>
        </row>
        <row r="310">
          <cell r="E310"/>
          <cell r="F310"/>
          <cell r="G310"/>
          <cell r="H310"/>
          <cell r="I310"/>
          <cell r="J310"/>
          <cell r="K310"/>
          <cell r="L310"/>
          <cell r="M310"/>
          <cell r="N310"/>
          <cell r="O310"/>
          <cell r="P310"/>
        </row>
        <row r="311">
          <cell r="E311"/>
          <cell r="F311"/>
          <cell r="G311"/>
          <cell r="H311"/>
          <cell r="I311"/>
          <cell r="J311"/>
          <cell r="K311"/>
          <cell r="L311"/>
          <cell r="M311"/>
          <cell r="N311"/>
          <cell r="O311"/>
          <cell r="P311"/>
        </row>
        <row r="312">
          <cell r="E312"/>
          <cell r="F312"/>
          <cell r="G312"/>
          <cell r="H312"/>
          <cell r="I312"/>
          <cell r="J312"/>
          <cell r="K312"/>
          <cell r="L312"/>
          <cell r="M312"/>
          <cell r="N312"/>
          <cell r="O312"/>
          <cell r="P312"/>
        </row>
        <row r="313">
          <cell r="E313"/>
          <cell r="F313"/>
          <cell r="G313"/>
          <cell r="H313"/>
          <cell r="I313"/>
          <cell r="J313"/>
          <cell r="K313"/>
          <cell r="L313"/>
          <cell r="M313"/>
          <cell r="N313"/>
          <cell r="O313"/>
          <cell r="P313"/>
        </row>
        <row r="314">
          <cell r="E314"/>
          <cell r="F314"/>
          <cell r="G314"/>
          <cell r="H314"/>
          <cell r="I314"/>
          <cell r="J314"/>
          <cell r="K314"/>
          <cell r="L314"/>
          <cell r="M314"/>
          <cell r="N314"/>
          <cell r="O314"/>
          <cell r="P314"/>
        </row>
        <row r="315">
          <cell r="E315"/>
          <cell r="F315"/>
          <cell r="G315"/>
          <cell r="H315"/>
          <cell r="I315"/>
          <cell r="J315"/>
          <cell r="K315"/>
          <cell r="L315"/>
          <cell r="M315"/>
          <cell r="N315"/>
          <cell r="O315"/>
          <cell r="P315"/>
        </row>
        <row r="316">
          <cell r="E316"/>
          <cell r="F316"/>
          <cell r="G316"/>
          <cell r="H316"/>
          <cell r="I316"/>
          <cell r="J316"/>
          <cell r="K316"/>
          <cell r="L316"/>
          <cell r="M316"/>
          <cell r="N316"/>
          <cell r="O316"/>
          <cell r="P316"/>
        </row>
        <row r="317">
          <cell r="E317"/>
          <cell r="F317"/>
          <cell r="G317"/>
          <cell r="H317"/>
          <cell r="I317"/>
          <cell r="J317"/>
          <cell r="K317"/>
          <cell r="L317"/>
          <cell r="M317"/>
          <cell r="N317"/>
          <cell r="O317"/>
          <cell r="P317"/>
        </row>
        <row r="318">
          <cell r="E318"/>
          <cell r="F318"/>
          <cell r="G318"/>
          <cell r="H318"/>
          <cell r="I318"/>
          <cell r="J318"/>
          <cell r="K318"/>
          <cell r="L318"/>
          <cell r="M318"/>
          <cell r="N318"/>
          <cell r="O318"/>
          <cell r="P318"/>
        </row>
        <row r="319">
          <cell r="E319"/>
          <cell r="F319"/>
          <cell r="G319"/>
          <cell r="H319"/>
          <cell r="I319"/>
          <cell r="J319"/>
          <cell r="K319"/>
          <cell r="L319"/>
          <cell r="M319"/>
          <cell r="N319"/>
          <cell r="O319"/>
          <cell r="P319"/>
        </row>
        <row r="320">
          <cell r="E320"/>
          <cell r="F320"/>
          <cell r="G320"/>
          <cell r="H320"/>
          <cell r="I320"/>
          <cell r="J320"/>
          <cell r="K320"/>
          <cell r="L320"/>
          <cell r="M320"/>
          <cell r="N320"/>
          <cell r="O320"/>
          <cell r="P320"/>
        </row>
        <row r="321">
          <cell r="E321"/>
          <cell r="F321"/>
          <cell r="G321"/>
          <cell r="H321"/>
          <cell r="I321"/>
          <cell r="J321"/>
          <cell r="K321"/>
          <cell r="L321"/>
          <cell r="M321"/>
          <cell r="N321"/>
          <cell r="O321"/>
          <cell r="P321"/>
        </row>
        <row r="322">
          <cell r="E322"/>
          <cell r="F322"/>
          <cell r="G322"/>
          <cell r="H322"/>
          <cell r="I322"/>
          <cell r="J322"/>
          <cell r="K322"/>
          <cell r="L322"/>
          <cell r="M322"/>
          <cell r="N322"/>
          <cell r="O322"/>
          <cell r="P322"/>
        </row>
        <row r="323">
          <cell r="E323"/>
          <cell r="F323"/>
          <cell r="G323"/>
          <cell r="H323"/>
          <cell r="I323"/>
          <cell r="J323"/>
          <cell r="K323"/>
          <cell r="L323"/>
          <cell r="M323"/>
          <cell r="N323"/>
          <cell r="O323"/>
          <cell r="P323"/>
        </row>
        <row r="324">
          <cell r="E324"/>
          <cell r="F324"/>
          <cell r="G324"/>
          <cell r="H324"/>
          <cell r="I324"/>
          <cell r="J324"/>
          <cell r="K324"/>
          <cell r="L324"/>
          <cell r="M324"/>
          <cell r="N324"/>
          <cell r="O324"/>
          <cell r="P324"/>
        </row>
        <row r="325">
          <cell r="E325"/>
          <cell r="F325"/>
          <cell r="G325"/>
          <cell r="H325"/>
          <cell r="I325"/>
          <cell r="J325"/>
          <cell r="K325"/>
          <cell r="L325"/>
          <cell r="M325"/>
          <cell r="N325"/>
          <cell r="O325"/>
          <cell r="P325"/>
        </row>
        <row r="326">
          <cell r="E326"/>
          <cell r="F326"/>
          <cell r="G326"/>
          <cell r="H326"/>
          <cell r="I326"/>
          <cell r="J326"/>
          <cell r="K326"/>
          <cell r="L326"/>
          <cell r="M326"/>
          <cell r="N326"/>
          <cell r="O326"/>
          <cell r="P326"/>
        </row>
        <row r="327">
          <cell r="E327"/>
          <cell r="F327"/>
          <cell r="G327"/>
          <cell r="H327"/>
          <cell r="I327"/>
          <cell r="J327"/>
          <cell r="K327"/>
          <cell r="L327"/>
          <cell r="M327"/>
          <cell r="N327"/>
          <cell r="O327"/>
          <cell r="P327"/>
        </row>
        <row r="328">
          <cell r="E328"/>
          <cell r="F328"/>
          <cell r="G328"/>
          <cell r="H328"/>
          <cell r="I328"/>
          <cell r="J328"/>
          <cell r="K328"/>
          <cell r="L328"/>
          <cell r="M328"/>
          <cell r="N328"/>
          <cell r="O328"/>
          <cell r="P328"/>
        </row>
        <row r="329">
          <cell r="E329"/>
          <cell r="F329"/>
          <cell r="G329"/>
          <cell r="H329"/>
          <cell r="I329"/>
          <cell r="J329"/>
          <cell r="K329"/>
          <cell r="L329"/>
          <cell r="M329"/>
          <cell r="N329"/>
          <cell r="O329"/>
          <cell r="P329"/>
        </row>
        <row r="330">
          <cell r="E330"/>
          <cell r="F330"/>
          <cell r="G330"/>
          <cell r="H330"/>
          <cell r="I330"/>
          <cell r="J330"/>
          <cell r="K330"/>
          <cell r="L330"/>
          <cell r="M330"/>
          <cell r="N330"/>
          <cell r="O330"/>
          <cell r="P330"/>
        </row>
        <row r="331">
          <cell r="E331"/>
          <cell r="F331"/>
          <cell r="G331"/>
          <cell r="H331"/>
          <cell r="I331"/>
          <cell r="J331"/>
          <cell r="K331"/>
          <cell r="L331"/>
          <cell r="M331"/>
          <cell r="N331"/>
          <cell r="O331"/>
          <cell r="P331"/>
        </row>
        <row r="332">
          <cell r="E332"/>
          <cell r="F332"/>
          <cell r="G332"/>
          <cell r="H332"/>
          <cell r="I332"/>
          <cell r="J332"/>
          <cell r="K332"/>
          <cell r="L332"/>
          <cell r="M332"/>
          <cell r="N332"/>
          <cell r="O332"/>
          <cell r="P332"/>
        </row>
        <row r="333">
          <cell r="E333"/>
          <cell r="F333"/>
          <cell r="G333"/>
          <cell r="H333"/>
          <cell r="I333"/>
          <cell r="J333"/>
          <cell r="K333"/>
          <cell r="L333"/>
          <cell r="M333"/>
          <cell r="N333"/>
          <cell r="O333"/>
          <cell r="P333"/>
        </row>
        <row r="334">
          <cell r="E334"/>
          <cell r="F334"/>
          <cell r="G334"/>
          <cell r="H334"/>
          <cell r="I334"/>
          <cell r="J334"/>
          <cell r="K334"/>
          <cell r="L334"/>
          <cell r="M334"/>
          <cell r="N334"/>
          <cell r="O334"/>
          <cell r="P334"/>
        </row>
        <row r="335">
          <cell r="E335"/>
          <cell r="F335"/>
          <cell r="G335"/>
          <cell r="H335"/>
          <cell r="I335"/>
          <cell r="J335"/>
          <cell r="K335"/>
          <cell r="L335"/>
          <cell r="M335"/>
          <cell r="N335"/>
          <cell r="O335"/>
          <cell r="P335"/>
        </row>
        <row r="336">
          <cell r="E336"/>
          <cell r="F336"/>
          <cell r="G336"/>
          <cell r="H336"/>
          <cell r="I336"/>
          <cell r="J336"/>
          <cell r="K336"/>
          <cell r="L336"/>
          <cell r="M336"/>
          <cell r="N336"/>
          <cell r="O336"/>
          <cell r="P336"/>
        </row>
        <row r="337">
          <cell r="E337"/>
          <cell r="F337"/>
          <cell r="G337"/>
          <cell r="H337"/>
          <cell r="I337"/>
          <cell r="J337"/>
          <cell r="K337"/>
          <cell r="L337"/>
          <cell r="M337"/>
          <cell r="N337"/>
          <cell r="O337"/>
          <cell r="P337"/>
        </row>
        <row r="338">
          <cell r="E338"/>
          <cell r="F338"/>
          <cell r="G338"/>
          <cell r="H338"/>
          <cell r="I338"/>
          <cell r="J338"/>
          <cell r="K338"/>
          <cell r="L338"/>
          <cell r="M338"/>
          <cell r="N338"/>
          <cell r="O338"/>
          <cell r="P338"/>
        </row>
        <row r="339">
          <cell r="E339"/>
          <cell r="F339"/>
          <cell r="G339"/>
          <cell r="H339"/>
          <cell r="I339"/>
          <cell r="J339"/>
          <cell r="K339"/>
          <cell r="L339"/>
          <cell r="M339"/>
          <cell r="N339"/>
          <cell r="O339"/>
          <cell r="P339"/>
        </row>
        <row r="340">
          <cell r="E340"/>
          <cell r="F340"/>
          <cell r="G340"/>
          <cell r="H340"/>
          <cell r="I340"/>
          <cell r="J340"/>
          <cell r="K340"/>
          <cell r="L340"/>
          <cell r="M340"/>
          <cell r="N340"/>
          <cell r="O340"/>
          <cell r="P340"/>
        </row>
        <row r="341">
          <cell r="E341"/>
          <cell r="F341"/>
          <cell r="G341"/>
          <cell r="H341"/>
          <cell r="I341"/>
          <cell r="J341"/>
          <cell r="K341"/>
          <cell r="L341"/>
          <cell r="M341"/>
          <cell r="N341"/>
          <cell r="O341"/>
          <cell r="P341"/>
        </row>
        <row r="342">
          <cell r="E342"/>
          <cell r="F342"/>
          <cell r="G342"/>
          <cell r="H342"/>
          <cell r="I342"/>
          <cell r="J342"/>
          <cell r="K342"/>
          <cell r="L342"/>
          <cell r="M342"/>
          <cell r="N342"/>
          <cell r="O342"/>
          <cell r="P342"/>
        </row>
        <row r="343">
          <cell r="E343"/>
          <cell r="F343"/>
          <cell r="G343"/>
          <cell r="H343"/>
          <cell r="I343"/>
          <cell r="J343"/>
          <cell r="K343"/>
          <cell r="L343"/>
          <cell r="M343"/>
          <cell r="N343"/>
          <cell r="O343"/>
          <cell r="P343"/>
        </row>
        <row r="344">
          <cell r="E344"/>
          <cell r="F344"/>
          <cell r="G344"/>
          <cell r="H344"/>
          <cell r="I344"/>
          <cell r="J344"/>
          <cell r="K344"/>
          <cell r="L344"/>
          <cell r="M344"/>
          <cell r="N344"/>
          <cell r="O344"/>
          <cell r="P344"/>
        </row>
        <row r="345">
          <cell r="E345"/>
          <cell r="F345"/>
          <cell r="G345"/>
          <cell r="H345"/>
          <cell r="I345"/>
          <cell r="J345"/>
          <cell r="K345"/>
          <cell r="L345"/>
          <cell r="M345"/>
          <cell r="N345"/>
          <cell r="O345"/>
          <cell r="P345"/>
        </row>
        <row r="346">
          <cell r="E346"/>
          <cell r="F346"/>
          <cell r="G346"/>
          <cell r="H346"/>
          <cell r="I346"/>
          <cell r="J346"/>
          <cell r="K346"/>
          <cell r="L346"/>
          <cell r="M346"/>
          <cell r="N346"/>
          <cell r="O346"/>
          <cell r="P346"/>
        </row>
        <row r="347">
          <cell r="E347"/>
          <cell r="F347"/>
          <cell r="G347"/>
          <cell r="H347"/>
          <cell r="I347"/>
          <cell r="J347"/>
          <cell r="K347"/>
          <cell r="L347"/>
          <cell r="M347"/>
          <cell r="N347"/>
          <cell r="O347"/>
          <cell r="P347"/>
        </row>
        <row r="348">
          <cell r="E348"/>
          <cell r="F348"/>
          <cell r="G348"/>
          <cell r="H348"/>
          <cell r="I348"/>
          <cell r="J348"/>
          <cell r="K348"/>
          <cell r="L348"/>
          <cell r="M348"/>
          <cell r="N348"/>
          <cell r="O348"/>
          <cell r="P348"/>
        </row>
        <row r="349">
          <cell r="E349"/>
          <cell r="F349"/>
          <cell r="G349"/>
          <cell r="H349"/>
          <cell r="I349"/>
          <cell r="J349"/>
          <cell r="K349"/>
          <cell r="L349"/>
          <cell r="M349"/>
          <cell r="N349"/>
          <cell r="O349"/>
          <cell r="P349"/>
        </row>
        <row r="350">
          <cell r="E350"/>
          <cell r="F350"/>
          <cell r="G350"/>
          <cell r="H350"/>
          <cell r="I350"/>
          <cell r="J350"/>
          <cell r="K350"/>
          <cell r="L350"/>
          <cell r="M350"/>
          <cell r="N350"/>
          <cell r="O350"/>
          <cell r="P350"/>
        </row>
        <row r="351">
          <cell r="E351"/>
          <cell r="F351"/>
          <cell r="G351"/>
          <cell r="H351"/>
          <cell r="I351"/>
          <cell r="J351"/>
          <cell r="K351"/>
          <cell r="L351"/>
          <cell r="M351"/>
          <cell r="N351"/>
          <cell r="O351"/>
          <cell r="P351"/>
        </row>
        <row r="352">
          <cell r="E352"/>
          <cell r="F352"/>
          <cell r="G352"/>
          <cell r="H352"/>
          <cell r="I352"/>
          <cell r="J352"/>
          <cell r="K352"/>
          <cell r="L352"/>
          <cell r="M352"/>
          <cell r="N352"/>
          <cell r="O352"/>
          <cell r="P352"/>
        </row>
        <row r="353">
          <cell r="E353"/>
          <cell r="F353"/>
          <cell r="G353"/>
          <cell r="H353"/>
          <cell r="I353"/>
          <cell r="J353"/>
          <cell r="K353"/>
          <cell r="L353"/>
          <cell r="M353"/>
          <cell r="N353"/>
          <cell r="O353"/>
          <cell r="P353"/>
        </row>
        <row r="354">
          <cell r="E354"/>
          <cell r="F354"/>
          <cell r="G354"/>
          <cell r="H354"/>
          <cell r="I354"/>
          <cell r="J354"/>
          <cell r="K354"/>
          <cell r="L354"/>
          <cell r="M354"/>
          <cell r="N354"/>
          <cell r="O354"/>
          <cell r="P354"/>
        </row>
        <row r="355">
          <cell r="E355"/>
          <cell r="F355"/>
          <cell r="G355"/>
          <cell r="H355"/>
          <cell r="I355"/>
          <cell r="J355"/>
          <cell r="K355"/>
          <cell r="L355"/>
          <cell r="M355"/>
          <cell r="N355"/>
          <cell r="O355"/>
          <cell r="P355"/>
        </row>
        <row r="356">
          <cell r="E356"/>
          <cell r="F356"/>
          <cell r="G356"/>
          <cell r="H356"/>
          <cell r="I356"/>
          <cell r="J356"/>
          <cell r="K356"/>
          <cell r="L356"/>
          <cell r="M356"/>
          <cell r="N356"/>
          <cell r="O356"/>
          <cell r="P356"/>
        </row>
        <row r="357">
          <cell r="E357"/>
          <cell r="F357"/>
          <cell r="G357"/>
          <cell r="H357"/>
          <cell r="I357"/>
          <cell r="J357"/>
          <cell r="K357"/>
          <cell r="L357"/>
          <cell r="M357"/>
          <cell r="N357"/>
          <cell r="O357"/>
          <cell r="P357"/>
        </row>
        <row r="358">
          <cell r="E358"/>
          <cell r="F358"/>
          <cell r="G358"/>
          <cell r="H358"/>
          <cell r="I358"/>
          <cell r="J358"/>
          <cell r="K358"/>
          <cell r="L358"/>
          <cell r="M358"/>
          <cell r="N358"/>
          <cell r="O358"/>
          <cell r="P358"/>
        </row>
        <row r="359">
          <cell r="E359"/>
          <cell r="F359"/>
          <cell r="G359"/>
          <cell r="H359"/>
          <cell r="I359"/>
          <cell r="J359"/>
          <cell r="K359"/>
          <cell r="L359"/>
          <cell r="M359"/>
          <cell r="N359"/>
          <cell r="O359"/>
          <cell r="P359"/>
        </row>
        <row r="360">
          <cell r="E360"/>
          <cell r="F360"/>
          <cell r="G360"/>
          <cell r="H360"/>
          <cell r="I360"/>
          <cell r="J360"/>
          <cell r="K360"/>
          <cell r="L360"/>
          <cell r="M360"/>
          <cell r="N360"/>
          <cell r="O360"/>
          <cell r="P360"/>
        </row>
        <row r="361">
          <cell r="E361"/>
          <cell r="F361"/>
          <cell r="G361"/>
          <cell r="H361"/>
          <cell r="I361"/>
          <cell r="J361"/>
          <cell r="K361"/>
          <cell r="L361"/>
          <cell r="M361"/>
          <cell r="N361"/>
          <cell r="O361"/>
          <cell r="P361"/>
        </row>
        <row r="362">
          <cell r="E362"/>
          <cell r="F362"/>
          <cell r="G362"/>
          <cell r="H362"/>
          <cell r="I362"/>
          <cell r="J362"/>
          <cell r="K362"/>
          <cell r="L362"/>
          <cell r="M362"/>
          <cell r="N362"/>
          <cell r="O362"/>
          <cell r="P362"/>
        </row>
        <row r="363">
          <cell r="E363"/>
          <cell r="F363"/>
          <cell r="G363"/>
          <cell r="H363"/>
          <cell r="I363"/>
          <cell r="J363"/>
          <cell r="K363"/>
          <cell r="L363"/>
          <cell r="M363"/>
          <cell r="N363"/>
          <cell r="O363"/>
          <cell r="P363"/>
        </row>
        <row r="364">
          <cell r="E364"/>
          <cell r="F364"/>
          <cell r="G364"/>
          <cell r="H364"/>
          <cell r="I364"/>
          <cell r="J364"/>
          <cell r="K364"/>
          <cell r="L364"/>
          <cell r="M364"/>
          <cell r="N364"/>
          <cell r="O364"/>
          <cell r="P364"/>
        </row>
        <row r="365">
          <cell r="E365"/>
          <cell r="F365"/>
          <cell r="G365"/>
          <cell r="H365"/>
          <cell r="I365"/>
          <cell r="J365"/>
          <cell r="K365"/>
          <cell r="L365"/>
          <cell r="M365"/>
          <cell r="N365"/>
          <cell r="O365"/>
          <cell r="P365"/>
        </row>
        <row r="366">
          <cell r="E366"/>
          <cell r="F366"/>
          <cell r="G366"/>
          <cell r="H366"/>
          <cell r="I366"/>
          <cell r="J366"/>
          <cell r="K366"/>
          <cell r="L366"/>
          <cell r="M366"/>
          <cell r="N366"/>
          <cell r="O366"/>
          <cell r="P366"/>
        </row>
        <row r="367">
          <cell r="E367"/>
          <cell r="F367"/>
          <cell r="G367"/>
          <cell r="H367"/>
          <cell r="I367"/>
          <cell r="J367"/>
          <cell r="K367"/>
          <cell r="L367"/>
          <cell r="M367"/>
          <cell r="N367"/>
          <cell r="O367"/>
          <cell r="P367"/>
        </row>
        <row r="368">
          <cell r="E368"/>
          <cell r="F368"/>
          <cell r="G368"/>
          <cell r="H368"/>
          <cell r="I368"/>
          <cell r="J368"/>
          <cell r="K368"/>
          <cell r="L368"/>
          <cell r="M368"/>
          <cell r="N368"/>
          <cell r="O368"/>
          <cell r="P368"/>
        </row>
        <row r="369">
          <cell r="E369"/>
          <cell r="F369"/>
          <cell r="G369"/>
          <cell r="H369"/>
          <cell r="I369"/>
          <cell r="J369"/>
          <cell r="K369"/>
          <cell r="L369"/>
          <cell r="M369"/>
          <cell r="N369"/>
          <cell r="O369"/>
          <cell r="P369"/>
        </row>
        <row r="370">
          <cell r="E370"/>
          <cell r="F370"/>
          <cell r="G370"/>
          <cell r="H370"/>
          <cell r="I370"/>
          <cell r="J370"/>
          <cell r="K370"/>
          <cell r="L370"/>
          <cell r="M370"/>
          <cell r="N370"/>
          <cell r="O370"/>
          <cell r="P370"/>
        </row>
        <row r="371">
          <cell r="E371"/>
          <cell r="F371"/>
          <cell r="G371"/>
          <cell r="H371"/>
          <cell r="I371"/>
          <cell r="J371"/>
          <cell r="K371"/>
          <cell r="L371"/>
          <cell r="M371"/>
          <cell r="N371"/>
          <cell r="O371"/>
          <cell r="P371"/>
        </row>
        <row r="372">
          <cell r="E372"/>
          <cell r="F372"/>
          <cell r="G372"/>
          <cell r="H372"/>
          <cell r="I372"/>
          <cell r="J372"/>
          <cell r="K372"/>
          <cell r="L372"/>
          <cell r="M372"/>
          <cell r="N372"/>
          <cell r="O372"/>
          <cell r="P372"/>
        </row>
        <row r="373">
          <cell r="E373"/>
          <cell r="F373"/>
          <cell r="G373"/>
          <cell r="H373"/>
          <cell r="I373"/>
          <cell r="J373"/>
          <cell r="K373"/>
          <cell r="L373"/>
          <cell r="M373"/>
          <cell r="N373"/>
          <cell r="O373"/>
          <cell r="P373"/>
        </row>
        <row r="374">
          <cell r="E374"/>
          <cell r="F374"/>
          <cell r="G374"/>
          <cell r="H374"/>
          <cell r="I374"/>
          <cell r="J374"/>
          <cell r="K374"/>
          <cell r="L374"/>
          <cell r="M374"/>
          <cell r="N374"/>
          <cell r="O374"/>
          <cell r="P374"/>
        </row>
        <row r="375">
          <cell r="E375"/>
          <cell r="F375"/>
          <cell r="G375"/>
          <cell r="H375"/>
          <cell r="I375"/>
          <cell r="J375"/>
          <cell r="K375"/>
          <cell r="L375"/>
          <cell r="M375"/>
          <cell r="N375"/>
          <cell r="O375"/>
          <cell r="P375"/>
        </row>
        <row r="376">
          <cell r="E376"/>
          <cell r="F376"/>
          <cell r="G376"/>
          <cell r="H376"/>
          <cell r="I376"/>
          <cell r="J376"/>
          <cell r="K376"/>
          <cell r="L376"/>
          <cell r="M376"/>
          <cell r="N376"/>
          <cell r="O376"/>
          <cell r="P376"/>
        </row>
        <row r="377">
          <cell r="E377"/>
          <cell r="F377"/>
          <cell r="G377"/>
          <cell r="H377"/>
          <cell r="I377"/>
          <cell r="J377"/>
          <cell r="K377"/>
          <cell r="L377"/>
          <cell r="M377"/>
          <cell r="N377"/>
          <cell r="O377"/>
          <cell r="P377"/>
        </row>
        <row r="378">
          <cell r="E378"/>
          <cell r="F378"/>
          <cell r="G378"/>
          <cell r="H378"/>
          <cell r="I378"/>
          <cell r="J378"/>
          <cell r="K378"/>
          <cell r="L378"/>
          <cell r="M378"/>
          <cell r="N378"/>
          <cell r="O378"/>
          <cell r="P378"/>
        </row>
        <row r="379">
          <cell r="B379">
            <v>44377</v>
          </cell>
          <cell r="E379"/>
          <cell r="F379"/>
          <cell r="G379"/>
          <cell r="H379"/>
          <cell r="I379"/>
          <cell r="J379"/>
          <cell r="K379"/>
          <cell r="L379"/>
          <cell r="M379"/>
          <cell r="N379"/>
          <cell r="O379"/>
          <cell r="P379"/>
        </row>
        <row r="380">
          <cell r="E380"/>
          <cell r="F380"/>
          <cell r="G380"/>
          <cell r="H380"/>
          <cell r="I380"/>
          <cell r="J380"/>
          <cell r="K380"/>
          <cell r="L380"/>
          <cell r="M380"/>
          <cell r="N380"/>
          <cell r="O380"/>
          <cell r="P380"/>
        </row>
      </sheetData>
      <sheetData sheetId="14"/>
      <sheetData sheetId="15"/>
      <sheetData sheetId="16"/>
      <sheetData sheetId="17"/>
      <sheetData sheetId="18"/>
      <sheetData sheetId="19"/>
      <sheetData sheetId="20"/>
      <sheetData sheetId="21">
        <row r="27">
          <cell r="C27"/>
        </row>
      </sheetData>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NSP amendments"/>
    </sheetNames>
    <sheetDataSet>
      <sheetData sheetId="0">
        <row r="5">
          <cell r="B5" t="str">
            <v>ActewAGL Distribution</v>
          </cell>
          <cell r="H5"/>
        </row>
        <row r="6">
          <cell r="B6" t="str">
            <v>Ausgrid</v>
          </cell>
          <cell r="H6"/>
        </row>
        <row r="7">
          <cell r="B7" t="str">
            <v>AusNet (D)</v>
          </cell>
          <cell r="H7"/>
        </row>
        <row r="8">
          <cell r="B8" t="str">
            <v>AusNet (T)</v>
          </cell>
          <cell r="H8"/>
        </row>
        <row r="9">
          <cell r="B9" t="str">
            <v>CitiPower</v>
          </cell>
          <cell r="H9"/>
        </row>
        <row r="10">
          <cell r="B10" t="str">
            <v>Directlink</v>
          </cell>
          <cell r="H10"/>
        </row>
        <row r="11">
          <cell r="B11" t="str">
            <v>ElectraNet</v>
          </cell>
          <cell r="H11"/>
        </row>
        <row r="12">
          <cell r="B12" t="str">
            <v>Endeavour Energy</v>
          </cell>
          <cell r="H12"/>
        </row>
        <row r="13">
          <cell r="B13" t="str">
            <v>Energex</v>
          </cell>
          <cell r="H13"/>
        </row>
        <row r="14">
          <cell r="B14" t="str">
            <v>Ergon Energy</v>
          </cell>
          <cell r="H14"/>
        </row>
        <row r="15">
          <cell r="B15" t="str">
            <v>Essential Energy</v>
          </cell>
          <cell r="H15"/>
        </row>
        <row r="16">
          <cell r="B16" t="str">
            <v>Jemena Electricity</v>
          </cell>
          <cell r="H16"/>
        </row>
        <row r="17">
          <cell r="B17" t="str">
            <v>Murraylink</v>
          </cell>
          <cell r="H17"/>
        </row>
        <row r="18">
          <cell r="B18" t="str">
            <v>Power and Water</v>
          </cell>
          <cell r="H18"/>
        </row>
        <row r="19">
          <cell r="B19" t="str">
            <v>Powercor Australia</v>
          </cell>
          <cell r="H19"/>
        </row>
        <row r="20">
          <cell r="B20" t="str">
            <v>Powerlink</v>
          </cell>
          <cell r="H20"/>
        </row>
        <row r="21">
          <cell r="B21" t="str">
            <v>SA Power Networks</v>
          </cell>
          <cell r="H21"/>
        </row>
        <row r="22">
          <cell r="B22" t="str">
            <v>TasNetworks (D)</v>
          </cell>
          <cell r="H22"/>
        </row>
        <row r="23">
          <cell r="B23" t="str">
            <v>TasNetworks (T)</v>
          </cell>
          <cell r="H23"/>
        </row>
        <row r="24">
          <cell r="B24" t="str">
            <v>TransGrid</v>
          </cell>
          <cell r="H24"/>
        </row>
        <row r="25">
          <cell r="B25" t="str">
            <v>United Energy</v>
          </cell>
          <cell r="H25"/>
        </row>
      </sheetData>
      <sheetData sheetId="1">
        <row r="11">
          <cell r="B11" t="str">
            <v>ActewAGL Distribution</v>
          </cell>
          <cell r="C11" t="str">
            <v>ActewAGL Distribution</v>
          </cell>
          <cell r="D11">
            <v>76670568688</v>
          </cell>
          <cell r="E11" t="str">
            <v>ACT</v>
          </cell>
          <cell r="F11" t="str">
            <v>Electricity</v>
          </cell>
          <cell r="G11" t="str">
            <v>Distribution</v>
          </cell>
          <cell r="H11" t="str">
            <v>Revenue cap</v>
          </cell>
          <cell r="I11" t="str">
            <v>Financial</v>
          </cell>
          <cell r="J11" t="str">
            <v>June</v>
          </cell>
          <cell r="K11">
            <v>5</v>
          </cell>
          <cell r="L11">
            <v>5</v>
          </cell>
          <cell r="M11">
            <v>5</v>
          </cell>
          <cell r="N11" t="str">
            <v>2014-19 Distribution Determination</v>
          </cell>
          <cell r="O11" t="str">
            <v>40 Bunda Street</v>
          </cell>
          <cell r="P11"/>
          <cell r="Q11" t="str">
            <v>CANBERRA</v>
          </cell>
          <cell r="R11" t="str">
            <v>ACT</v>
          </cell>
          <cell r="S11">
            <v>2600</v>
          </cell>
          <cell r="T11" t="str">
            <v>GPO BOX 366</v>
          </cell>
          <cell r="U11"/>
          <cell r="V11" t="str">
            <v>CANBERRA</v>
          </cell>
          <cell r="W11" t="str">
            <v>ACT</v>
          </cell>
          <cell r="X11">
            <v>2601</v>
          </cell>
          <cell r="AB11" t="str">
            <v>NO</v>
          </cell>
          <cell r="AC11" t="str">
            <v>YES</v>
          </cell>
          <cell r="AD11" t="str">
            <v>YES</v>
          </cell>
          <cell r="AE11" t="str">
            <v>NO</v>
          </cell>
          <cell r="AF11" t="str">
            <v>NO</v>
          </cell>
          <cell r="AH11" t="str">
            <v>CBD</v>
          </cell>
          <cell r="AI11" t="str">
            <v>Urban</v>
          </cell>
          <cell r="AJ11" t="str">
            <v>Short rural</v>
          </cell>
          <cell r="AK11" t="str">
            <v>Long rural</v>
          </cell>
          <cell r="AL11"/>
          <cell r="AM11" t="str">
            <v>YES</v>
          </cell>
        </row>
        <row r="12">
          <cell r="B12" t="str">
            <v>ActewAGL Distribution (Tx Assets)</v>
          </cell>
          <cell r="C12" t="str">
            <v>ActewAGL Distribution (Tx Assets)</v>
          </cell>
          <cell r="D12">
            <v>76670568688</v>
          </cell>
          <cell r="E12" t="str">
            <v>ACT</v>
          </cell>
          <cell r="F12" t="str">
            <v>Electricity</v>
          </cell>
          <cell r="G12" t="str">
            <v>Distribution</v>
          </cell>
          <cell r="H12" t="str">
            <v>Revenue cap</v>
          </cell>
          <cell r="I12" t="str">
            <v>Financial</v>
          </cell>
          <cell r="J12" t="str">
            <v>June</v>
          </cell>
          <cell r="K12">
            <v>5</v>
          </cell>
          <cell r="L12">
            <v>5</v>
          </cell>
          <cell r="M12">
            <v>5</v>
          </cell>
          <cell r="N12" t="str">
            <v>distribution determination</v>
          </cell>
          <cell r="O12" t="str">
            <v>40 Bunda Street</v>
          </cell>
          <cell r="P12"/>
          <cell r="Q12" t="str">
            <v>CANBERRA</v>
          </cell>
          <cell r="R12" t="str">
            <v>ACT</v>
          </cell>
          <cell r="S12">
            <v>2600</v>
          </cell>
          <cell r="T12" t="str">
            <v>GPO BOX 366</v>
          </cell>
          <cell r="U12"/>
          <cell r="V12" t="str">
            <v>CANBERRA</v>
          </cell>
          <cell r="W12" t="str">
            <v>ACT</v>
          </cell>
          <cell r="X12">
            <v>2601</v>
          </cell>
          <cell r="AB12" t="str">
            <v>NO</v>
          </cell>
          <cell r="AC12" t="str">
            <v>YES</v>
          </cell>
          <cell r="AD12" t="str">
            <v>YES</v>
          </cell>
          <cell r="AE12" t="str">
            <v>NO</v>
          </cell>
          <cell r="AF12" t="str">
            <v>NO</v>
          </cell>
          <cell r="AH12" t="str">
            <v>CBD</v>
          </cell>
          <cell r="AI12" t="str">
            <v>Urban</v>
          </cell>
          <cell r="AJ12" t="str">
            <v>Short rural</v>
          </cell>
          <cell r="AK12" t="str">
            <v>Long rural</v>
          </cell>
          <cell r="AL12"/>
          <cell r="AM12" t="str">
            <v>NO</v>
          </cell>
        </row>
        <row r="13">
          <cell r="B13" t="str">
            <v>ActewAGL Gas</v>
          </cell>
          <cell r="C13" t="str">
            <v>ActewAGL Gas</v>
          </cell>
          <cell r="D13">
            <v>76670568688</v>
          </cell>
          <cell r="E13" t="str">
            <v>ACT</v>
          </cell>
          <cell r="F13" t="str">
            <v>Gas</v>
          </cell>
          <cell r="G13" t="str">
            <v>Distribution</v>
          </cell>
          <cell r="H13" t="str">
            <v>Weighted average price cap</v>
          </cell>
          <cell r="I13" t="str">
            <v>Financial</v>
          </cell>
          <cell r="J13" t="str">
            <v>June</v>
          </cell>
          <cell r="K13">
            <v>5</v>
          </cell>
          <cell r="L13">
            <v>5</v>
          </cell>
          <cell r="M13" t="str">
            <v>x</v>
          </cell>
          <cell r="N13"/>
          <cell r="O13" t="str">
            <v>40 Bunda Street</v>
          </cell>
          <cell r="P13"/>
          <cell r="Q13" t="str">
            <v>CANBERRA</v>
          </cell>
          <cell r="R13" t="str">
            <v>ACT</v>
          </cell>
          <cell r="S13">
            <v>2600</v>
          </cell>
          <cell r="T13" t="str">
            <v>GPO BOX 366</v>
          </cell>
          <cell r="U13"/>
          <cell r="V13" t="str">
            <v>CANBERRA</v>
          </cell>
          <cell r="W13" t="str">
            <v>ACT</v>
          </cell>
          <cell r="X13">
            <v>2601</v>
          </cell>
          <cell r="AB13" t="str">
            <v>NO</v>
          </cell>
          <cell r="AC13" t="str">
            <v>NO</v>
          </cell>
          <cell r="AD13" t="str">
            <v>NO</v>
          </cell>
          <cell r="AE13" t="str">
            <v>NO</v>
          </cell>
          <cell r="AF13" t="str">
            <v>NO</v>
          </cell>
          <cell r="AH13" t="str">
            <v>CBD</v>
          </cell>
          <cell r="AI13" t="str">
            <v>Urban</v>
          </cell>
          <cell r="AJ13" t="str">
            <v>Short rural</v>
          </cell>
          <cell r="AK13" t="str">
            <v>Long rural</v>
          </cell>
          <cell r="AL13"/>
          <cell r="AM13" t="str">
            <v>NO</v>
          </cell>
        </row>
        <row r="14">
          <cell r="B14" t="str">
            <v>AEMO</v>
          </cell>
          <cell r="C14" t="str">
            <v>Australian Energy Market Operator Ltd</v>
          </cell>
          <cell r="D14">
            <v>94072010327</v>
          </cell>
          <cell r="E14" t="str">
            <v>Vic</v>
          </cell>
          <cell r="F14" t="str">
            <v>Electricity</v>
          </cell>
          <cell r="G14" t="str">
            <v>Transmission</v>
          </cell>
          <cell r="H14" t="str">
            <v>-</v>
          </cell>
          <cell r="I14" t="str">
            <v>Financial</v>
          </cell>
          <cell r="J14" t="str">
            <v>March</v>
          </cell>
          <cell r="K14">
            <v>5</v>
          </cell>
          <cell r="L14">
            <v>5</v>
          </cell>
          <cell r="M14" t="str">
            <v>x</v>
          </cell>
          <cell r="N14" t="str">
            <v>-</v>
          </cell>
          <cell r="O14" t="str">
            <v>Level 22</v>
          </cell>
          <cell r="P14" t="str">
            <v>530 Collins Street</v>
          </cell>
          <cell r="Q14" t="str">
            <v>MELBOURNE</v>
          </cell>
          <cell r="R14" t="str">
            <v>VIC</v>
          </cell>
          <cell r="S14">
            <v>3000</v>
          </cell>
          <cell r="T14" t="str">
            <v>GPO Box 2008</v>
          </cell>
          <cell r="U14"/>
          <cell r="V14" t="str">
            <v>MELBOURNE</v>
          </cell>
          <cell r="W14" t="str">
            <v>VIC</v>
          </cell>
          <cell r="X14">
            <v>3001</v>
          </cell>
          <cell r="AB14" t="str">
            <v>NO</v>
          </cell>
          <cell r="AC14" t="str">
            <v>NO</v>
          </cell>
          <cell r="AD14" t="str">
            <v>NO</v>
          </cell>
          <cell r="AE14" t="str">
            <v>NO</v>
          </cell>
          <cell r="AF14" t="str">
            <v>NO</v>
          </cell>
          <cell r="AH14" t="str">
            <v>CBD</v>
          </cell>
          <cell r="AI14" t="str">
            <v>Urban</v>
          </cell>
          <cell r="AJ14" t="str">
            <v>Short rural</v>
          </cell>
          <cell r="AK14" t="str">
            <v>Long rural</v>
          </cell>
          <cell r="AL14"/>
          <cell r="AM14" t="str">
            <v>NO</v>
          </cell>
        </row>
        <row r="15">
          <cell r="B15" t="str">
            <v>AGN (Albury and Victoria)</v>
          </cell>
          <cell r="C15" t="str">
            <v>Australian Gas Networks Limited (reporting data for Albury and Victoria)</v>
          </cell>
          <cell r="D15">
            <v>19078551685</v>
          </cell>
          <cell r="E15" t="str">
            <v>Vic</v>
          </cell>
          <cell r="F15" t="str">
            <v>Gas</v>
          </cell>
          <cell r="G15" t="str">
            <v>Distribution</v>
          </cell>
          <cell r="H15" t="str">
            <v>Weighted average price cap</v>
          </cell>
          <cell r="I15" t="str">
            <v>Calendar</v>
          </cell>
          <cell r="J15" t="str">
            <v>December</v>
          </cell>
          <cell r="K15">
            <v>5</v>
          </cell>
          <cell r="L15">
            <v>5</v>
          </cell>
          <cell r="M15" t="str">
            <v>x</v>
          </cell>
          <cell r="N15"/>
          <cell r="O15" t="str">
            <v>Level 6</v>
          </cell>
          <cell r="P15" t="str">
            <v>400 King William Street</v>
          </cell>
          <cell r="Q15" t="str">
            <v>ADELAIDE</v>
          </cell>
          <cell r="R15" t="str">
            <v>SA</v>
          </cell>
          <cell r="S15">
            <v>5000</v>
          </cell>
          <cell r="T15" t="str">
            <v>PO Box 6468</v>
          </cell>
          <cell r="U15" t="str">
            <v>Halifax Street</v>
          </cell>
          <cell r="V15" t="str">
            <v>ADELAIDE</v>
          </cell>
          <cell r="W15" t="str">
            <v>SA</v>
          </cell>
          <cell r="X15">
            <v>5000</v>
          </cell>
          <cell r="AB15" t="str">
            <v>NO</v>
          </cell>
          <cell r="AC15" t="str">
            <v>NO</v>
          </cell>
          <cell r="AD15" t="str">
            <v>NO</v>
          </cell>
          <cell r="AE15" t="str">
            <v>NO</v>
          </cell>
          <cell r="AF15" t="str">
            <v>NO</v>
          </cell>
          <cell r="AH15" t="str">
            <v>CBD</v>
          </cell>
          <cell r="AI15" t="str">
            <v>Urban</v>
          </cell>
          <cell r="AJ15" t="str">
            <v>Short rural</v>
          </cell>
          <cell r="AK15" t="str">
            <v>Long rural</v>
          </cell>
          <cell r="AL15"/>
          <cell r="AM15" t="str">
            <v>NO</v>
          </cell>
        </row>
        <row r="16">
          <cell r="B16" t="str">
            <v>AGN (Albury)</v>
          </cell>
          <cell r="C16" t="str">
            <v>Australian Gas Networks Limited (reporting data for Albury)</v>
          </cell>
          <cell r="D16">
            <v>19078551685</v>
          </cell>
          <cell r="E16" t="str">
            <v>Vic</v>
          </cell>
          <cell r="F16" t="str">
            <v>Gas</v>
          </cell>
          <cell r="G16" t="str">
            <v>Distribution</v>
          </cell>
          <cell r="H16" t="str">
            <v>Weighted average price cap</v>
          </cell>
          <cell r="I16" t="str">
            <v>Calendar</v>
          </cell>
          <cell r="J16" t="str">
            <v>December</v>
          </cell>
          <cell r="K16">
            <v>5</v>
          </cell>
          <cell r="L16">
            <v>5</v>
          </cell>
          <cell r="M16" t="str">
            <v>x</v>
          </cell>
          <cell r="N16"/>
          <cell r="O16" t="str">
            <v>Level 6</v>
          </cell>
          <cell r="P16" t="str">
            <v>400 King William Street</v>
          </cell>
          <cell r="Q16" t="str">
            <v>ADELAIDE</v>
          </cell>
          <cell r="R16" t="str">
            <v>SA</v>
          </cell>
          <cell r="S16">
            <v>5000</v>
          </cell>
          <cell r="T16" t="str">
            <v>PO Box 6468</v>
          </cell>
          <cell r="U16" t="str">
            <v>Halifax Street</v>
          </cell>
          <cell r="V16" t="str">
            <v>ADELAIDE</v>
          </cell>
          <cell r="W16" t="str">
            <v>SA</v>
          </cell>
          <cell r="X16">
            <v>5000</v>
          </cell>
          <cell r="AB16" t="str">
            <v>NO</v>
          </cell>
          <cell r="AC16" t="str">
            <v>NO</v>
          </cell>
          <cell r="AD16" t="str">
            <v>NO</v>
          </cell>
          <cell r="AE16" t="str">
            <v>NO</v>
          </cell>
          <cell r="AF16" t="str">
            <v>NO</v>
          </cell>
          <cell r="AH16" t="str">
            <v>CBD</v>
          </cell>
          <cell r="AI16" t="str">
            <v>Urban</v>
          </cell>
          <cell r="AJ16" t="str">
            <v>Short rural</v>
          </cell>
          <cell r="AK16" t="str">
            <v>Long rural</v>
          </cell>
          <cell r="AL16"/>
          <cell r="AM16" t="str">
            <v>NO</v>
          </cell>
        </row>
        <row r="17">
          <cell r="B17" t="str">
            <v>AGN (SA)</v>
          </cell>
          <cell r="C17" t="str">
            <v>Australian Gas Networks Limited (reporting data for SA)</v>
          </cell>
          <cell r="D17">
            <v>19078551685</v>
          </cell>
          <cell r="E17" t="str">
            <v>SA</v>
          </cell>
          <cell r="F17" t="str">
            <v>Gas</v>
          </cell>
          <cell r="G17" t="str">
            <v>Distribution</v>
          </cell>
          <cell r="H17" t="str">
            <v>Weighted average price cap</v>
          </cell>
          <cell r="I17" t="str">
            <v>Financial</v>
          </cell>
          <cell r="J17" t="str">
            <v>June</v>
          </cell>
          <cell r="K17">
            <v>5</v>
          </cell>
          <cell r="L17">
            <v>5</v>
          </cell>
          <cell r="M17">
            <v>5</v>
          </cell>
          <cell r="N17" t="str">
            <v>distribution determination</v>
          </cell>
          <cell r="O17" t="str">
            <v>Level 6</v>
          </cell>
          <cell r="P17" t="str">
            <v>400 King William Street</v>
          </cell>
          <cell r="Q17" t="str">
            <v>ADELAIDE</v>
          </cell>
          <cell r="R17" t="str">
            <v>SA</v>
          </cell>
          <cell r="S17">
            <v>5000</v>
          </cell>
          <cell r="T17" t="str">
            <v>PO Box 6468</v>
          </cell>
          <cell r="U17" t="str">
            <v>Halifax Street</v>
          </cell>
          <cell r="V17" t="str">
            <v>ADELAIDE</v>
          </cell>
          <cell r="W17" t="str">
            <v>SA</v>
          </cell>
          <cell r="X17">
            <v>5000</v>
          </cell>
          <cell r="AB17" t="str">
            <v>NO</v>
          </cell>
          <cell r="AC17" t="str">
            <v>NO</v>
          </cell>
          <cell r="AD17" t="str">
            <v>NO</v>
          </cell>
          <cell r="AE17" t="str">
            <v>NO</v>
          </cell>
          <cell r="AF17" t="str">
            <v>NO</v>
          </cell>
          <cell r="AH17" t="str">
            <v>CBD</v>
          </cell>
          <cell r="AI17" t="str">
            <v>Urban</v>
          </cell>
          <cell r="AJ17" t="str">
            <v>Short rural</v>
          </cell>
          <cell r="AK17" t="str">
            <v>Long rural</v>
          </cell>
          <cell r="AL17"/>
          <cell r="AM17" t="str">
            <v>NO</v>
          </cell>
        </row>
        <row r="18">
          <cell r="B18" t="str">
            <v>AGN (Victoria)</v>
          </cell>
          <cell r="C18" t="str">
            <v>Australian Gas Networks Limited (reporting data for Victoria)</v>
          </cell>
          <cell r="D18">
            <v>19078551685</v>
          </cell>
          <cell r="E18" t="str">
            <v>Vic</v>
          </cell>
          <cell r="F18" t="str">
            <v>Gas</v>
          </cell>
          <cell r="G18" t="str">
            <v>Distribution</v>
          </cell>
          <cell r="H18" t="str">
            <v>Weighted average price cap</v>
          </cell>
          <cell r="I18" t="str">
            <v>Calendar</v>
          </cell>
          <cell r="J18" t="str">
            <v>December</v>
          </cell>
          <cell r="K18">
            <v>5</v>
          </cell>
          <cell r="L18">
            <v>5</v>
          </cell>
          <cell r="M18" t="str">
            <v>x</v>
          </cell>
          <cell r="N18"/>
          <cell r="O18" t="str">
            <v>Level 6</v>
          </cell>
          <cell r="P18" t="str">
            <v>400 King William Street</v>
          </cell>
          <cell r="Q18" t="str">
            <v>ADELAIDE</v>
          </cell>
          <cell r="R18" t="str">
            <v>SA</v>
          </cell>
          <cell r="S18">
            <v>5000</v>
          </cell>
          <cell r="T18" t="str">
            <v>PO Box 6468</v>
          </cell>
          <cell r="U18" t="str">
            <v>Halifax Street</v>
          </cell>
          <cell r="V18" t="str">
            <v>ADELAIDE</v>
          </cell>
          <cell r="W18" t="str">
            <v>SA</v>
          </cell>
          <cell r="X18">
            <v>5000</v>
          </cell>
          <cell r="AB18" t="str">
            <v>NO</v>
          </cell>
          <cell r="AC18" t="str">
            <v>NO</v>
          </cell>
          <cell r="AD18" t="str">
            <v>NO</v>
          </cell>
          <cell r="AE18" t="str">
            <v>NO</v>
          </cell>
          <cell r="AF18" t="str">
            <v>NO</v>
          </cell>
          <cell r="AH18" t="str">
            <v>CBD</v>
          </cell>
          <cell r="AI18" t="str">
            <v>Urban</v>
          </cell>
          <cell r="AJ18" t="str">
            <v>Short rural</v>
          </cell>
          <cell r="AK18" t="str">
            <v>Long rural</v>
          </cell>
          <cell r="AL18"/>
          <cell r="AM18" t="str">
            <v>NO</v>
          </cell>
        </row>
        <row r="19">
          <cell r="B19" t="str">
            <v>Amadeus</v>
          </cell>
          <cell r="C19" t="str">
            <v>APT Pipelines (NT) Pty Ltd</v>
          </cell>
          <cell r="D19">
            <v>39009737393</v>
          </cell>
          <cell r="E19" t="str">
            <v>NT</v>
          </cell>
          <cell r="F19" t="str">
            <v>Gas</v>
          </cell>
          <cell r="G19" t="str">
            <v>Transmission</v>
          </cell>
          <cell r="H19" t="str">
            <v>Weighted average price cap</v>
          </cell>
          <cell r="I19" t="str">
            <v>Financial</v>
          </cell>
          <cell r="J19" t="str">
            <v>June</v>
          </cell>
          <cell r="K19">
            <v>5</v>
          </cell>
          <cell r="L19">
            <v>5</v>
          </cell>
          <cell r="M19" t="str">
            <v>x</v>
          </cell>
          <cell r="N19" t="str">
            <v>n/a</v>
          </cell>
          <cell r="O19" t="str">
            <v>Level 19, HSBC Building</v>
          </cell>
          <cell r="P19" t="str">
            <v>580 George Street</v>
          </cell>
          <cell r="Q19" t="str">
            <v>SYDNEY</v>
          </cell>
          <cell r="R19" t="str">
            <v>NSW</v>
          </cell>
          <cell r="S19">
            <v>2000</v>
          </cell>
          <cell r="T19" t="str">
            <v>Level 19, HSBC Building</v>
          </cell>
          <cell r="U19" t="str">
            <v>580 George Street</v>
          </cell>
          <cell r="V19" t="str">
            <v>SYDNEY</v>
          </cell>
          <cell r="W19" t="str">
            <v>NSW</v>
          </cell>
          <cell r="X19">
            <v>2000</v>
          </cell>
          <cell r="AB19" t="str">
            <v>NO</v>
          </cell>
          <cell r="AC19" t="str">
            <v>NO</v>
          </cell>
          <cell r="AD19" t="str">
            <v>NO</v>
          </cell>
          <cell r="AE19" t="str">
            <v>NO</v>
          </cell>
          <cell r="AF19" t="str">
            <v>NO</v>
          </cell>
          <cell r="AH19" t="str">
            <v>CBD</v>
          </cell>
          <cell r="AI19" t="str">
            <v>Urban</v>
          </cell>
          <cell r="AJ19" t="str">
            <v>Short rural</v>
          </cell>
          <cell r="AK19" t="str">
            <v>Long rural</v>
          </cell>
          <cell r="AL19"/>
          <cell r="AM19" t="str">
            <v>NO</v>
          </cell>
        </row>
        <row r="20">
          <cell r="B20" t="str">
            <v>APA GasNet</v>
          </cell>
          <cell r="C20" t="str">
            <v>APA GasNet Australia (Operations) Pty Ltd</v>
          </cell>
          <cell r="D20" t="str">
            <v>065083009</v>
          </cell>
          <cell r="E20" t="str">
            <v>Vic</v>
          </cell>
          <cell r="F20" t="str">
            <v>Gas</v>
          </cell>
          <cell r="G20" t="str">
            <v>Transmission</v>
          </cell>
          <cell r="H20" t="str">
            <v>Weighted average price cap</v>
          </cell>
          <cell r="I20" t="str">
            <v>Calendar</v>
          </cell>
          <cell r="J20" t="str">
            <v>December</v>
          </cell>
          <cell r="K20">
            <v>5</v>
          </cell>
          <cell r="L20">
            <v>5</v>
          </cell>
          <cell r="M20" t="str">
            <v>x</v>
          </cell>
          <cell r="N20"/>
          <cell r="O20" t="str">
            <v>Level 19, HSBC Building</v>
          </cell>
          <cell r="P20" t="str">
            <v>580 George Street</v>
          </cell>
          <cell r="Q20" t="str">
            <v>SYDNEY</v>
          </cell>
          <cell r="R20" t="str">
            <v>NSW</v>
          </cell>
          <cell r="S20">
            <v>2000</v>
          </cell>
          <cell r="T20" t="str">
            <v>PO Box R41</v>
          </cell>
          <cell r="U20"/>
          <cell r="V20" t="str">
            <v>ROYAL EXCHANGE</v>
          </cell>
          <cell r="W20" t="str">
            <v>NSW</v>
          </cell>
          <cell r="X20">
            <v>1225</v>
          </cell>
          <cell r="AB20" t="str">
            <v>NO</v>
          </cell>
          <cell r="AC20" t="str">
            <v>NO</v>
          </cell>
          <cell r="AD20" t="str">
            <v>NO</v>
          </cell>
          <cell r="AE20" t="str">
            <v>NO</v>
          </cell>
          <cell r="AF20" t="str">
            <v>NO</v>
          </cell>
          <cell r="AH20" t="str">
            <v>CBD</v>
          </cell>
          <cell r="AI20" t="str">
            <v>Urban</v>
          </cell>
          <cell r="AJ20" t="str">
            <v>Short rural</v>
          </cell>
          <cell r="AK20" t="str">
            <v>Long rural</v>
          </cell>
          <cell r="AL20"/>
          <cell r="AM20" t="str">
            <v>NO</v>
          </cell>
        </row>
        <row r="21">
          <cell r="B21" t="str">
            <v>Ausgrid</v>
          </cell>
          <cell r="C21" t="str">
            <v>Ausgrid</v>
          </cell>
          <cell r="D21">
            <v>78508211731</v>
          </cell>
          <cell r="E21" t="str">
            <v>NSW</v>
          </cell>
          <cell r="F21" t="str">
            <v>Electricity</v>
          </cell>
          <cell r="G21" t="str">
            <v>Distribution</v>
          </cell>
          <cell r="H21" t="str">
            <v>Revenue cap</v>
          </cell>
          <cell r="I21" t="str">
            <v>Financial</v>
          </cell>
          <cell r="J21" t="str">
            <v>June</v>
          </cell>
          <cell r="K21">
            <v>5</v>
          </cell>
          <cell r="L21">
            <v>5</v>
          </cell>
          <cell r="M21">
            <v>5</v>
          </cell>
          <cell r="N21" t="str">
            <v>2014-19 Distribution Determination</v>
          </cell>
          <cell r="O21" t="str">
            <v>570 George St</v>
          </cell>
          <cell r="P21"/>
          <cell r="Q21" t="str">
            <v>SYDNEY</v>
          </cell>
          <cell r="R21" t="str">
            <v>NSW</v>
          </cell>
          <cell r="S21">
            <v>2000</v>
          </cell>
          <cell r="T21" t="str">
            <v>GPO Box 4009</v>
          </cell>
          <cell r="U21"/>
          <cell r="V21" t="str">
            <v>SYDNEY</v>
          </cell>
          <cell r="W21" t="str">
            <v>NSW</v>
          </cell>
          <cell r="X21">
            <v>2001</v>
          </cell>
          <cell r="AB21" t="str">
            <v>YES</v>
          </cell>
          <cell r="AC21" t="str">
            <v>YES</v>
          </cell>
          <cell r="AD21" t="str">
            <v>YES</v>
          </cell>
          <cell r="AE21" t="str">
            <v>YES</v>
          </cell>
          <cell r="AF21" t="str">
            <v>NO</v>
          </cell>
          <cell r="AH21" t="str">
            <v>CBD</v>
          </cell>
          <cell r="AI21" t="str">
            <v>Urban</v>
          </cell>
          <cell r="AJ21" t="str">
            <v>Short rural</v>
          </cell>
          <cell r="AK21" t="str">
            <v>Long rural</v>
          </cell>
          <cell r="AL21"/>
          <cell r="AM21" t="str">
            <v>YES</v>
          </cell>
        </row>
        <row r="22">
          <cell r="B22" t="str">
            <v>Ausgrid (Tx Assets)</v>
          </cell>
          <cell r="C22" t="str">
            <v>Ausgrid (Tx Assets)</v>
          </cell>
          <cell r="D22">
            <v>67505337385</v>
          </cell>
          <cell r="E22" t="str">
            <v>NSW</v>
          </cell>
          <cell r="F22" t="str">
            <v>Electricity</v>
          </cell>
          <cell r="G22" t="str">
            <v>Distribution</v>
          </cell>
          <cell r="H22" t="str">
            <v>Revenue cap</v>
          </cell>
          <cell r="I22" t="str">
            <v>Financial</v>
          </cell>
          <cell r="J22" t="str">
            <v>June</v>
          </cell>
          <cell r="K22">
            <v>5</v>
          </cell>
          <cell r="L22">
            <v>5</v>
          </cell>
          <cell r="M22">
            <v>5</v>
          </cell>
          <cell r="N22" t="str">
            <v>distribution determination</v>
          </cell>
          <cell r="O22" t="str">
            <v>570 George St</v>
          </cell>
          <cell r="P22"/>
          <cell r="Q22" t="str">
            <v>SYDNEY</v>
          </cell>
          <cell r="R22" t="str">
            <v>NSW</v>
          </cell>
          <cell r="S22">
            <v>2000</v>
          </cell>
          <cell r="T22" t="str">
            <v>GPO Box 4009</v>
          </cell>
          <cell r="U22"/>
          <cell r="V22" t="str">
            <v>SYDNEY</v>
          </cell>
          <cell r="W22" t="str">
            <v>NSW</v>
          </cell>
          <cell r="X22">
            <v>2001</v>
          </cell>
          <cell r="AB22" t="str">
            <v>YES</v>
          </cell>
          <cell r="AC22" t="str">
            <v>YES</v>
          </cell>
          <cell r="AD22" t="str">
            <v>YES</v>
          </cell>
          <cell r="AE22" t="str">
            <v>YES</v>
          </cell>
          <cell r="AF22" t="str">
            <v>NO</v>
          </cell>
          <cell r="AH22" t="str">
            <v>CBD</v>
          </cell>
          <cell r="AI22" t="str">
            <v>Urban</v>
          </cell>
          <cell r="AJ22" t="str">
            <v>Short rural</v>
          </cell>
          <cell r="AK22" t="str">
            <v>Long rural</v>
          </cell>
          <cell r="AL22"/>
          <cell r="AM22" t="str">
            <v>NO</v>
          </cell>
        </row>
        <row r="23">
          <cell r="B23" t="str">
            <v>AusNet (D)</v>
          </cell>
          <cell r="C23" t="str">
            <v>AusNet Electricity Services Pty Ltd</v>
          </cell>
          <cell r="D23">
            <v>91064651118</v>
          </cell>
          <cell r="E23" t="str">
            <v>Vic</v>
          </cell>
          <cell r="F23" t="str">
            <v>Electricity</v>
          </cell>
          <cell r="G23" t="str">
            <v>Distribution</v>
          </cell>
          <cell r="H23" t="str">
            <v>Revenue cap</v>
          </cell>
          <cell r="I23" t="str">
            <v>Calendar</v>
          </cell>
          <cell r="J23" t="str">
            <v>December</v>
          </cell>
          <cell r="K23">
            <v>5</v>
          </cell>
          <cell r="L23">
            <v>5</v>
          </cell>
          <cell r="M23">
            <v>2</v>
          </cell>
          <cell r="N23" t="str">
            <v>2016-20 Distribution Determination</v>
          </cell>
          <cell r="O23" t="str">
            <v>Level 32</v>
          </cell>
          <cell r="P23" t="str">
            <v>2 Southbank Boulevard</v>
          </cell>
          <cell r="Q23" t="str">
            <v>SOUTHBANK</v>
          </cell>
          <cell r="R23" t="str">
            <v>Vic</v>
          </cell>
          <cell r="S23">
            <v>3006</v>
          </cell>
          <cell r="T23" t="str">
            <v>Locked Bag 14051</v>
          </cell>
          <cell r="U23"/>
          <cell r="V23" t="str">
            <v>MELBOURNE CITY MAIL CENTRE</v>
          </cell>
          <cell r="W23" t="str">
            <v>VIC</v>
          </cell>
          <cell r="X23">
            <v>8001</v>
          </cell>
          <cell r="AB23" t="str">
            <v>NO</v>
          </cell>
          <cell r="AC23" t="str">
            <v>YES</v>
          </cell>
          <cell r="AD23" t="str">
            <v>YES</v>
          </cell>
          <cell r="AE23" t="str">
            <v>YES</v>
          </cell>
          <cell r="AF23" t="str">
            <v>NO</v>
          </cell>
          <cell r="AH23" t="str">
            <v>CBD</v>
          </cell>
          <cell r="AI23" t="str">
            <v>Urban</v>
          </cell>
          <cell r="AJ23" t="str">
            <v>Short rural</v>
          </cell>
          <cell r="AK23" t="str">
            <v>Long rural</v>
          </cell>
          <cell r="AL23"/>
          <cell r="AM23" t="str">
            <v>YES</v>
          </cell>
        </row>
        <row r="24">
          <cell r="B24" t="str">
            <v>AusNet (Gas)</v>
          </cell>
          <cell r="C24" t="str">
            <v>AusNet Gas Services</v>
          </cell>
          <cell r="D24" t="str">
            <v>086015036</v>
          </cell>
          <cell r="E24" t="str">
            <v>Vic</v>
          </cell>
          <cell r="F24" t="str">
            <v>Gas</v>
          </cell>
          <cell r="G24" t="str">
            <v>Distribution</v>
          </cell>
          <cell r="H24" t="str">
            <v>Weighted average price cap</v>
          </cell>
          <cell r="I24" t="str">
            <v>Calendar</v>
          </cell>
          <cell r="J24" t="str">
            <v>December</v>
          </cell>
          <cell r="K24">
            <v>5</v>
          </cell>
          <cell r="L24">
            <v>5</v>
          </cell>
          <cell r="M24" t="str">
            <v>X</v>
          </cell>
          <cell r="N24"/>
          <cell r="O24" t="str">
            <v>Level 19, HSBC Building</v>
          </cell>
          <cell r="P24" t="str">
            <v>580 George Street</v>
          </cell>
          <cell r="Q24" t="str">
            <v>SYDNEY</v>
          </cell>
          <cell r="R24" t="str">
            <v>NSW</v>
          </cell>
          <cell r="S24">
            <v>2000</v>
          </cell>
          <cell r="T24" t="str">
            <v>PO Box R41</v>
          </cell>
          <cell r="U24"/>
          <cell r="V24" t="str">
            <v>ROYAL EXCHANGE</v>
          </cell>
          <cell r="W24" t="str">
            <v>NSW</v>
          </cell>
          <cell r="X24">
            <v>1225</v>
          </cell>
          <cell r="AB24" t="str">
            <v>NO</v>
          </cell>
          <cell r="AC24" t="str">
            <v>NO</v>
          </cell>
          <cell r="AD24" t="str">
            <v>NO</v>
          </cell>
          <cell r="AE24" t="str">
            <v>NO</v>
          </cell>
          <cell r="AF24" t="str">
            <v>NO</v>
          </cell>
          <cell r="AH24" t="str">
            <v>CBD</v>
          </cell>
          <cell r="AI24" t="str">
            <v>Urban</v>
          </cell>
          <cell r="AJ24" t="str">
            <v>Short rural</v>
          </cell>
          <cell r="AK24" t="str">
            <v>Long rural</v>
          </cell>
          <cell r="AL24"/>
          <cell r="AM24" t="str">
            <v>NO</v>
          </cell>
        </row>
        <row r="25">
          <cell r="B25" t="str">
            <v>AusNet (T)</v>
          </cell>
          <cell r="C25" t="str">
            <v>Ausnet Services (Transmission) Ltd</v>
          </cell>
          <cell r="D25">
            <v>48116124362</v>
          </cell>
          <cell r="E25" t="str">
            <v>Vic</v>
          </cell>
          <cell r="F25" t="str">
            <v>Electricity</v>
          </cell>
          <cell r="G25" t="str">
            <v>Transmission</v>
          </cell>
          <cell r="H25" t="str">
            <v>Revenue cap</v>
          </cell>
          <cell r="I25" t="str">
            <v>Financial</v>
          </cell>
          <cell r="J25" t="str">
            <v>March</v>
          </cell>
          <cell r="K25">
            <v>5</v>
          </cell>
          <cell r="L25">
            <v>5</v>
          </cell>
          <cell r="M25">
            <v>2</v>
          </cell>
          <cell r="N25" t="str">
            <v>transmission determination</v>
          </cell>
          <cell r="O25" t="str">
            <v>Level 32</v>
          </cell>
          <cell r="P25" t="str">
            <v>2 Southbank Boulevard</v>
          </cell>
          <cell r="Q25" t="str">
            <v>SOUTHBANK</v>
          </cell>
          <cell r="R25" t="str">
            <v>Vic</v>
          </cell>
          <cell r="S25">
            <v>3006</v>
          </cell>
          <cell r="T25" t="str">
            <v>Locked Bag 14051</v>
          </cell>
          <cell r="U25"/>
          <cell r="V25" t="str">
            <v>MELBOURNE CITY MAIL CENTRE</v>
          </cell>
          <cell r="W25" t="str">
            <v>Vic</v>
          </cell>
          <cell r="X25">
            <v>8001</v>
          </cell>
          <cell r="AB25" t="str">
            <v>NO</v>
          </cell>
          <cell r="AC25" t="str">
            <v>NO</v>
          </cell>
          <cell r="AD25" t="str">
            <v>NO</v>
          </cell>
          <cell r="AE25" t="str">
            <v>NO</v>
          </cell>
          <cell r="AF25" t="str">
            <v>NO</v>
          </cell>
          <cell r="AH25" t="str">
            <v>CBD</v>
          </cell>
          <cell r="AI25" t="str">
            <v>Urban</v>
          </cell>
          <cell r="AJ25" t="str">
            <v>Short rural</v>
          </cell>
          <cell r="AK25" t="str">
            <v>Long rural</v>
          </cell>
          <cell r="AL25"/>
          <cell r="AM25" t="str">
            <v>NO</v>
          </cell>
        </row>
        <row r="26">
          <cell r="B26" t="str">
            <v>Australian Distribution Co.</v>
          </cell>
          <cell r="C26" t="str">
            <v>Australian Distribution Co.</v>
          </cell>
          <cell r="D26">
            <v>11222333444</v>
          </cell>
          <cell r="E26" t="str">
            <v>-</v>
          </cell>
          <cell r="F26" t="str">
            <v>Electricity</v>
          </cell>
          <cell r="G26" t="str">
            <v>Distribution</v>
          </cell>
          <cell r="H26" t="str">
            <v>Revenue cap</v>
          </cell>
          <cell r="I26" t="str">
            <v>Financial</v>
          </cell>
          <cell r="J26" t="str">
            <v>June</v>
          </cell>
          <cell r="K26">
            <v>5</v>
          </cell>
          <cell r="L26">
            <v>5</v>
          </cell>
          <cell r="M26">
            <v>2</v>
          </cell>
          <cell r="N26" t="str">
            <v>distribution determination</v>
          </cell>
          <cell r="O26" t="str">
            <v>123 Straight Street</v>
          </cell>
          <cell r="P26"/>
          <cell r="Q26" t="str">
            <v>SYDNEY</v>
          </cell>
          <cell r="R26" t="str">
            <v>NSW</v>
          </cell>
          <cell r="S26">
            <v>2000</v>
          </cell>
          <cell r="T26" t="str">
            <v>PO Box 123</v>
          </cell>
          <cell r="U26"/>
          <cell r="V26" t="str">
            <v>SYDNEY</v>
          </cell>
          <cell r="W26" t="str">
            <v>NSW</v>
          </cell>
          <cell r="X26">
            <v>2000</v>
          </cell>
          <cell r="AB26" t="str">
            <v>YES</v>
          </cell>
          <cell r="AC26" t="str">
            <v>YES</v>
          </cell>
          <cell r="AD26" t="str">
            <v>YES</v>
          </cell>
          <cell r="AE26" t="str">
            <v>YES</v>
          </cell>
          <cell r="AF26" t="str">
            <v>NO</v>
          </cell>
          <cell r="AH26" t="str">
            <v>CBD</v>
          </cell>
          <cell r="AI26" t="str">
            <v>Urban</v>
          </cell>
          <cell r="AJ26" t="str">
            <v>Short rural</v>
          </cell>
          <cell r="AK26" t="str">
            <v>Long rural</v>
          </cell>
          <cell r="AL26"/>
          <cell r="AM26" t="str">
            <v>YES</v>
          </cell>
        </row>
        <row r="27">
          <cell r="B27" t="str">
            <v>Australian Distribution Co. (Gas)</v>
          </cell>
          <cell r="C27" t="str">
            <v xml:space="preserve">Australian Gas Distribution Co. </v>
          </cell>
          <cell r="D27">
            <v>11222333444</v>
          </cell>
          <cell r="E27" t="str">
            <v>NSW</v>
          </cell>
          <cell r="F27" t="str">
            <v>Gas</v>
          </cell>
          <cell r="G27" t="str">
            <v>Distribution</v>
          </cell>
          <cell r="H27" t="str">
            <v>Weighted average price cap</v>
          </cell>
          <cell r="I27" t="str">
            <v>Financial</v>
          </cell>
          <cell r="J27" t="str">
            <v>June</v>
          </cell>
          <cell r="K27">
            <v>5</v>
          </cell>
          <cell r="L27">
            <v>5</v>
          </cell>
          <cell r="M27"/>
          <cell r="N27"/>
          <cell r="O27" t="str">
            <v>123 Straight Street</v>
          </cell>
          <cell r="P27"/>
          <cell r="Q27" t="str">
            <v>SYDNEY</v>
          </cell>
          <cell r="R27" t="str">
            <v>NSW</v>
          </cell>
          <cell r="S27">
            <v>2000</v>
          </cell>
          <cell r="T27" t="str">
            <v>PO Box 123</v>
          </cell>
          <cell r="U27"/>
          <cell r="V27" t="str">
            <v>SYDNEY</v>
          </cell>
          <cell r="W27" t="str">
            <v>NSW</v>
          </cell>
          <cell r="X27">
            <v>2000</v>
          </cell>
          <cell r="AB27" t="str">
            <v>NO</v>
          </cell>
          <cell r="AC27" t="str">
            <v>NO</v>
          </cell>
          <cell r="AD27" t="str">
            <v>NO</v>
          </cell>
          <cell r="AE27" t="str">
            <v>NO</v>
          </cell>
          <cell r="AF27" t="str">
            <v>NO</v>
          </cell>
          <cell r="AH27" t="str">
            <v>CBD</v>
          </cell>
          <cell r="AI27" t="str">
            <v>Urban</v>
          </cell>
          <cell r="AJ27" t="str">
            <v>Short rural</v>
          </cell>
          <cell r="AK27" t="str">
            <v>Long rural</v>
          </cell>
          <cell r="AL27"/>
          <cell r="AM27" t="str">
            <v>NO</v>
          </cell>
        </row>
        <row r="28">
          <cell r="B28" t="str">
            <v>Australian Distribution Co. (Vic)</v>
          </cell>
          <cell r="C28" t="str">
            <v>Australian Distribution Co. (Victoria)</v>
          </cell>
          <cell r="D28">
            <v>11222333444</v>
          </cell>
          <cell r="E28" t="str">
            <v>Vic</v>
          </cell>
          <cell r="F28" t="str">
            <v>Electricity</v>
          </cell>
          <cell r="G28" t="str">
            <v>Distribution</v>
          </cell>
          <cell r="H28" t="str">
            <v>Revenue cap</v>
          </cell>
          <cell r="I28" t="str">
            <v>Calendar</v>
          </cell>
          <cell r="J28" t="str">
            <v>December</v>
          </cell>
          <cell r="K28">
            <v>5</v>
          </cell>
          <cell r="L28">
            <v>5</v>
          </cell>
          <cell r="M28">
            <v>2</v>
          </cell>
          <cell r="N28" t="str">
            <v>distribution determination</v>
          </cell>
          <cell r="O28" t="str">
            <v>123 Straight Street</v>
          </cell>
          <cell r="P28"/>
          <cell r="Q28" t="str">
            <v>MELBOURNE</v>
          </cell>
          <cell r="R28" t="str">
            <v>Vic</v>
          </cell>
          <cell r="S28">
            <v>3000</v>
          </cell>
          <cell r="T28" t="str">
            <v>PO Box 123</v>
          </cell>
          <cell r="U28"/>
          <cell r="V28" t="str">
            <v>MELBOURNE</v>
          </cell>
          <cell r="W28" t="str">
            <v>VIC</v>
          </cell>
          <cell r="X28">
            <v>3000</v>
          </cell>
          <cell r="AB28" t="str">
            <v>NO</v>
          </cell>
          <cell r="AC28" t="str">
            <v>NO</v>
          </cell>
          <cell r="AD28" t="str">
            <v>NO</v>
          </cell>
          <cell r="AE28" t="str">
            <v>NO</v>
          </cell>
          <cell r="AF28" t="str">
            <v>NO</v>
          </cell>
          <cell r="AH28" t="str">
            <v>CBD</v>
          </cell>
          <cell r="AI28" t="str">
            <v>Urban</v>
          </cell>
          <cell r="AJ28" t="str">
            <v>Short rural</v>
          </cell>
          <cell r="AK28" t="str">
            <v>Long rural</v>
          </cell>
          <cell r="AL28"/>
          <cell r="AM28" t="str">
            <v>YES</v>
          </cell>
        </row>
        <row r="29">
          <cell r="B29" t="str">
            <v>Australian Transmission Co.</v>
          </cell>
          <cell r="C29" t="str">
            <v>Australian Transmission Co.</v>
          </cell>
          <cell r="D29">
            <v>11222333444</v>
          </cell>
          <cell r="E29" t="str">
            <v>-</v>
          </cell>
          <cell r="F29" t="str">
            <v>Electricity</v>
          </cell>
          <cell r="G29" t="str">
            <v>Transmission</v>
          </cell>
          <cell r="H29" t="str">
            <v>Revenue cap</v>
          </cell>
          <cell r="I29" t="str">
            <v>Financial</v>
          </cell>
          <cell r="J29" t="str">
            <v>June</v>
          </cell>
          <cell r="K29">
            <v>5</v>
          </cell>
          <cell r="L29">
            <v>5</v>
          </cell>
          <cell r="M29">
            <v>5</v>
          </cell>
          <cell r="N29" t="str">
            <v>transmission determination</v>
          </cell>
          <cell r="O29" t="str">
            <v>123 Straight Street</v>
          </cell>
          <cell r="P29"/>
          <cell r="Q29" t="str">
            <v>SYDNEY</v>
          </cell>
          <cell r="R29" t="str">
            <v>NSW</v>
          </cell>
          <cell r="S29">
            <v>2000</v>
          </cell>
          <cell r="T29" t="str">
            <v>PO Box 123</v>
          </cell>
          <cell r="U29"/>
          <cell r="V29" t="str">
            <v>SYDNEY</v>
          </cell>
          <cell r="W29" t="str">
            <v>NSW</v>
          </cell>
          <cell r="X29">
            <v>2000</v>
          </cell>
          <cell r="AB29" t="str">
            <v>NO</v>
          </cell>
          <cell r="AC29" t="str">
            <v>NO</v>
          </cell>
          <cell r="AD29" t="str">
            <v>NO</v>
          </cell>
          <cell r="AE29" t="str">
            <v>NO</v>
          </cell>
          <cell r="AF29" t="str">
            <v>NO</v>
          </cell>
          <cell r="AH29" t="str">
            <v>CBD</v>
          </cell>
          <cell r="AI29" t="str">
            <v>Urban</v>
          </cell>
          <cell r="AJ29" t="str">
            <v>Short rural</v>
          </cell>
          <cell r="AK29" t="str">
            <v>Long rural</v>
          </cell>
          <cell r="AL29"/>
          <cell r="AM29" t="str">
            <v>NO</v>
          </cell>
        </row>
        <row r="30">
          <cell r="B30" t="str">
            <v>Central Ranges Pipeline (D)</v>
          </cell>
          <cell r="C30" t="str">
            <v>Central Ranges Pipeline Pty Ltd</v>
          </cell>
          <cell r="D30">
            <v>108218355</v>
          </cell>
          <cell r="E30" t="str">
            <v>NSW</v>
          </cell>
          <cell r="F30" t="str">
            <v>Gas</v>
          </cell>
          <cell r="G30" t="str">
            <v>Distribution</v>
          </cell>
          <cell r="H30" t="str">
            <v>Weighted average price cap</v>
          </cell>
          <cell r="I30" t="str">
            <v>Financial</v>
          </cell>
          <cell r="J30" t="str">
            <v>June</v>
          </cell>
          <cell r="K30">
            <v>15</v>
          </cell>
          <cell r="L30">
            <v>5</v>
          </cell>
          <cell r="M30">
            <v>5</v>
          </cell>
          <cell r="N30" t="str">
            <v>distribution determination</v>
          </cell>
          <cell r="O30" t="str">
            <v>Level 19</v>
          </cell>
          <cell r="P30" t="str">
            <v>580 George Street</v>
          </cell>
          <cell r="Q30" t="str">
            <v>SYDNEY</v>
          </cell>
          <cell r="R30" t="str">
            <v>NSW</v>
          </cell>
          <cell r="S30">
            <v>2000</v>
          </cell>
          <cell r="T30" t="str">
            <v>PO Box R41</v>
          </cell>
          <cell r="U30"/>
          <cell r="V30" t="str">
            <v>ROYAL EXCHANGE</v>
          </cell>
          <cell r="W30" t="str">
            <v>NSW</v>
          </cell>
          <cell r="X30">
            <v>1225</v>
          </cell>
          <cell r="AB30" t="str">
            <v>NO</v>
          </cell>
          <cell r="AC30" t="str">
            <v>NO</v>
          </cell>
          <cell r="AD30" t="str">
            <v>NO</v>
          </cell>
          <cell r="AE30" t="str">
            <v>NO</v>
          </cell>
          <cell r="AF30" t="str">
            <v>NO</v>
          </cell>
          <cell r="AH30" t="str">
            <v>CBD</v>
          </cell>
          <cell r="AI30" t="str">
            <v>Urban</v>
          </cell>
          <cell r="AJ30" t="str">
            <v>Short rural</v>
          </cell>
          <cell r="AK30" t="str">
            <v>Long rural</v>
          </cell>
          <cell r="AL30"/>
          <cell r="AM30" t="str">
            <v>NO</v>
          </cell>
        </row>
        <row r="31">
          <cell r="B31" t="str">
            <v>Central Ranges Pipeline (T)</v>
          </cell>
          <cell r="C31" t="str">
            <v>Central Ranges Pipeline Pty Ltd</v>
          </cell>
          <cell r="D31">
            <v>108218355</v>
          </cell>
          <cell r="E31" t="str">
            <v>NSW</v>
          </cell>
          <cell r="F31" t="str">
            <v>Gas</v>
          </cell>
          <cell r="G31" t="str">
            <v>Distribution</v>
          </cell>
          <cell r="H31" t="str">
            <v>Weighted average price cap</v>
          </cell>
          <cell r="I31" t="str">
            <v>Financial</v>
          </cell>
          <cell r="J31" t="str">
            <v>June</v>
          </cell>
          <cell r="K31">
            <v>14</v>
          </cell>
          <cell r="L31">
            <v>5</v>
          </cell>
          <cell r="M31">
            <v>5</v>
          </cell>
          <cell r="N31" t="str">
            <v>transmission determination</v>
          </cell>
          <cell r="O31" t="str">
            <v>Level 19</v>
          </cell>
          <cell r="P31" t="str">
            <v>580 George Street</v>
          </cell>
          <cell r="Q31" t="str">
            <v>SYDNEY</v>
          </cell>
          <cell r="R31" t="str">
            <v>NSW</v>
          </cell>
          <cell r="S31">
            <v>2000</v>
          </cell>
          <cell r="T31" t="str">
            <v>PO Box R41</v>
          </cell>
          <cell r="U31"/>
          <cell r="V31" t="str">
            <v>ROYAL EXCHANGE</v>
          </cell>
          <cell r="W31" t="str">
            <v>NSW</v>
          </cell>
          <cell r="X31">
            <v>1225</v>
          </cell>
          <cell r="AB31" t="str">
            <v>NO</v>
          </cell>
          <cell r="AC31" t="str">
            <v>NO</v>
          </cell>
          <cell r="AD31" t="str">
            <v>NO</v>
          </cell>
          <cell r="AE31" t="str">
            <v>NO</v>
          </cell>
          <cell r="AF31" t="str">
            <v>NO</v>
          </cell>
          <cell r="AH31" t="str">
            <v>CBD</v>
          </cell>
          <cell r="AI31" t="str">
            <v>Urban</v>
          </cell>
          <cell r="AJ31" t="str">
            <v>Short rural</v>
          </cell>
          <cell r="AK31" t="str">
            <v>Long rural</v>
          </cell>
          <cell r="AL31"/>
          <cell r="AM31" t="str">
            <v>NO</v>
          </cell>
        </row>
        <row r="32">
          <cell r="B32" t="str">
            <v>CitiPower</v>
          </cell>
          <cell r="C32" t="str">
            <v>CitiPower</v>
          </cell>
          <cell r="D32">
            <v>76064651056</v>
          </cell>
          <cell r="E32" t="str">
            <v>Vic</v>
          </cell>
          <cell r="F32" t="str">
            <v>Electricity</v>
          </cell>
          <cell r="G32" t="str">
            <v>Distribution</v>
          </cell>
          <cell r="H32" t="str">
            <v>Revenue cap</v>
          </cell>
          <cell r="I32" t="str">
            <v>Calendar</v>
          </cell>
          <cell r="J32" t="str">
            <v>December</v>
          </cell>
          <cell r="K32">
            <v>5</v>
          </cell>
          <cell r="L32">
            <v>5</v>
          </cell>
          <cell r="M32">
            <v>2</v>
          </cell>
          <cell r="N32" t="str">
            <v>2016-20 Distribution Determination</v>
          </cell>
          <cell r="O32" t="str">
            <v>40 Market Street</v>
          </cell>
          <cell r="P32"/>
          <cell r="Q32" t="str">
            <v>MELBOURNE</v>
          </cell>
          <cell r="R32" t="str">
            <v>Vic</v>
          </cell>
          <cell r="S32">
            <v>3000</v>
          </cell>
          <cell r="T32" t="str">
            <v>Locked Bag 14090</v>
          </cell>
          <cell r="U32"/>
          <cell r="V32" t="str">
            <v>MELBOURNE</v>
          </cell>
          <cell r="W32" t="str">
            <v>VIC</v>
          </cell>
          <cell r="X32">
            <v>8001</v>
          </cell>
          <cell r="AB32" t="str">
            <v>YES</v>
          </cell>
          <cell r="AC32" t="str">
            <v>YES</v>
          </cell>
          <cell r="AD32" t="str">
            <v>NO</v>
          </cell>
          <cell r="AE32" t="str">
            <v>NO</v>
          </cell>
          <cell r="AF32" t="str">
            <v>NO</v>
          </cell>
          <cell r="AH32" t="str">
            <v>CBD</v>
          </cell>
          <cell r="AI32" t="str">
            <v>Urban</v>
          </cell>
          <cell r="AJ32" t="str">
            <v>Short rural</v>
          </cell>
          <cell r="AK32" t="str">
            <v>Long rural</v>
          </cell>
          <cell r="AL32"/>
          <cell r="AM32" t="str">
            <v>YES</v>
          </cell>
        </row>
        <row r="33">
          <cell r="B33" t="str">
            <v>Directlink</v>
          </cell>
          <cell r="C33" t="str">
            <v>Directlink</v>
          </cell>
          <cell r="D33">
            <v>16779340889</v>
          </cell>
          <cell r="E33" t="str">
            <v>Qld</v>
          </cell>
          <cell r="F33" t="str">
            <v>Electricity</v>
          </cell>
          <cell r="G33" t="str">
            <v>Transmission</v>
          </cell>
          <cell r="H33" t="str">
            <v>Revenue cap</v>
          </cell>
          <cell r="I33" t="str">
            <v>Financial</v>
          </cell>
          <cell r="J33" t="str">
            <v>June</v>
          </cell>
          <cell r="K33">
            <v>5</v>
          </cell>
          <cell r="L33">
            <v>5</v>
          </cell>
          <cell r="M33">
            <v>5</v>
          </cell>
          <cell r="N33" t="str">
            <v>transmission determination</v>
          </cell>
          <cell r="O33" t="str">
            <v>Level 19, HSBC Building</v>
          </cell>
          <cell r="P33" t="str">
            <v>580 George Street</v>
          </cell>
          <cell r="Q33" t="str">
            <v>SYDNEY</v>
          </cell>
          <cell r="R33" t="str">
            <v>NSW</v>
          </cell>
          <cell r="S33">
            <v>2000</v>
          </cell>
          <cell r="T33" t="str">
            <v>PO Box R41</v>
          </cell>
          <cell r="U33"/>
          <cell r="V33" t="str">
            <v>ROYAL EXCHANGE</v>
          </cell>
          <cell r="W33" t="str">
            <v>NSW</v>
          </cell>
          <cell r="X33">
            <v>1225</v>
          </cell>
          <cell r="AB33" t="str">
            <v>NO</v>
          </cell>
          <cell r="AC33" t="str">
            <v>NO</v>
          </cell>
          <cell r="AD33" t="str">
            <v>NO</v>
          </cell>
          <cell r="AE33" t="str">
            <v>NO</v>
          </cell>
          <cell r="AF33" t="str">
            <v>NO</v>
          </cell>
          <cell r="AH33" t="str">
            <v>CBD</v>
          </cell>
          <cell r="AI33" t="str">
            <v>Urban</v>
          </cell>
          <cell r="AJ33" t="str">
            <v>Short rural</v>
          </cell>
          <cell r="AK33" t="str">
            <v>Long rural</v>
          </cell>
          <cell r="AL33"/>
          <cell r="AM33" t="str">
            <v>NO</v>
          </cell>
        </row>
        <row r="34">
          <cell r="B34" t="str">
            <v>ElectraNet</v>
          </cell>
          <cell r="C34" t="str">
            <v>ElectraNet</v>
          </cell>
          <cell r="D34">
            <v>41094482416</v>
          </cell>
          <cell r="E34" t="str">
            <v>SA</v>
          </cell>
          <cell r="F34" t="str">
            <v>Electricity</v>
          </cell>
          <cell r="G34" t="str">
            <v>Transmission</v>
          </cell>
          <cell r="H34" t="str">
            <v>Revenue cap</v>
          </cell>
          <cell r="I34" t="str">
            <v>Financial</v>
          </cell>
          <cell r="J34" t="str">
            <v>June</v>
          </cell>
          <cell r="K34">
            <v>5</v>
          </cell>
          <cell r="L34">
            <v>5</v>
          </cell>
          <cell r="M34">
            <v>5</v>
          </cell>
          <cell r="N34" t="str">
            <v>transmission determination</v>
          </cell>
          <cell r="O34" t="str">
            <v>52-55 East Terrace</v>
          </cell>
          <cell r="P34" t="str">
            <v>Rymill Park</v>
          </cell>
          <cell r="Q34" t="str">
            <v>ADELAIDE</v>
          </cell>
          <cell r="R34" t="str">
            <v>SA</v>
          </cell>
          <cell r="S34">
            <v>5000</v>
          </cell>
          <cell r="T34" t="str">
            <v>PO Box 7096</v>
          </cell>
          <cell r="U34" t="str">
            <v>Hutt Street Post Office</v>
          </cell>
          <cell r="V34" t="str">
            <v>ADELAIDE</v>
          </cell>
          <cell r="W34" t="str">
            <v>SA</v>
          </cell>
          <cell r="X34">
            <v>5000</v>
          </cell>
          <cell r="AB34" t="str">
            <v>NO</v>
          </cell>
          <cell r="AC34" t="str">
            <v>NO</v>
          </cell>
          <cell r="AD34" t="str">
            <v>NO</v>
          </cell>
          <cell r="AE34" t="str">
            <v>NO</v>
          </cell>
          <cell r="AF34" t="str">
            <v>NO</v>
          </cell>
          <cell r="AH34" t="str">
            <v>CBD</v>
          </cell>
          <cell r="AI34" t="str">
            <v>Urban</v>
          </cell>
          <cell r="AJ34" t="str">
            <v>Short rural</v>
          </cell>
          <cell r="AK34" t="str">
            <v>Long rural</v>
          </cell>
          <cell r="AL34"/>
          <cell r="AM34" t="str">
            <v>NO</v>
          </cell>
        </row>
        <row r="35">
          <cell r="B35" t="str">
            <v>Endeavour Energy</v>
          </cell>
          <cell r="C35" t="str">
            <v>Endeavour Energy</v>
          </cell>
          <cell r="D35">
            <v>11247365823</v>
          </cell>
          <cell r="E35" t="str">
            <v>NSW</v>
          </cell>
          <cell r="F35" t="str">
            <v>Electricity</v>
          </cell>
          <cell r="G35" t="str">
            <v>Distribution</v>
          </cell>
          <cell r="H35" t="str">
            <v>Revenue cap</v>
          </cell>
          <cell r="I35" t="str">
            <v>Financial</v>
          </cell>
          <cell r="J35" t="str">
            <v>June</v>
          </cell>
          <cell r="K35">
            <v>5</v>
          </cell>
          <cell r="L35">
            <v>5</v>
          </cell>
          <cell r="M35">
            <v>5</v>
          </cell>
          <cell r="N35" t="str">
            <v>2014-19 Distribution Determination</v>
          </cell>
          <cell r="O35" t="str">
            <v>51 Huntingwood Drive</v>
          </cell>
          <cell r="P35"/>
          <cell r="Q35" t="str">
            <v>HUNTINGWOOD</v>
          </cell>
          <cell r="R35" t="str">
            <v>NSW</v>
          </cell>
          <cell r="S35">
            <v>2148</v>
          </cell>
          <cell r="T35" t="str">
            <v>PO Box 811</v>
          </cell>
          <cell r="U35"/>
          <cell r="V35" t="str">
            <v>SEVEN HILLS</v>
          </cell>
          <cell r="W35" t="str">
            <v>NSW</v>
          </cell>
          <cell r="X35">
            <v>1730</v>
          </cell>
          <cell r="AB35" t="str">
            <v>NO</v>
          </cell>
          <cell r="AC35" t="str">
            <v>YES</v>
          </cell>
          <cell r="AD35" t="str">
            <v>YES</v>
          </cell>
          <cell r="AE35" t="str">
            <v>YES</v>
          </cell>
          <cell r="AF35" t="str">
            <v>NO</v>
          </cell>
          <cell r="AH35" t="str">
            <v>CBD</v>
          </cell>
          <cell r="AI35" t="str">
            <v>Urban</v>
          </cell>
          <cell r="AJ35" t="str">
            <v>Short rural</v>
          </cell>
          <cell r="AK35" t="str">
            <v>Long rural</v>
          </cell>
          <cell r="AL35"/>
          <cell r="AM35" t="str">
            <v>YES</v>
          </cell>
        </row>
        <row r="36">
          <cell r="B36" t="str">
            <v>Energex</v>
          </cell>
          <cell r="C36" t="str">
            <v>Energex</v>
          </cell>
          <cell r="D36">
            <v>40078849055</v>
          </cell>
          <cell r="E36" t="str">
            <v>Qld</v>
          </cell>
          <cell r="F36" t="str">
            <v>Electricity</v>
          </cell>
          <cell r="G36" t="str">
            <v>Distribution</v>
          </cell>
          <cell r="H36" t="str">
            <v>Revenue cap</v>
          </cell>
          <cell r="I36" t="str">
            <v>Financial</v>
          </cell>
          <cell r="J36" t="str">
            <v>June</v>
          </cell>
          <cell r="K36">
            <v>5</v>
          </cell>
          <cell r="L36">
            <v>5</v>
          </cell>
          <cell r="M36">
            <v>5</v>
          </cell>
          <cell r="N36" t="str">
            <v>2015-20 Distribution Determination</v>
          </cell>
          <cell r="O36" t="str">
            <v>26 Reddacliff Street</v>
          </cell>
          <cell r="P36"/>
          <cell r="Q36" t="str">
            <v>NEWSTEAD</v>
          </cell>
          <cell r="R36" t="str">
            <v>Qld</v>
          </cell>
          <cell r="S36">
            <v>4006</v>
          </cell>
          <cell r="T36" t="str">
            <v>26 Reddacliff Street</v>
          </cell>
          <cell r="U36"/>
          <cell r="V36" t="str">
            <v>NEWSTEAD</v>
          </cell>
          <cell r="W36" t="str">
            <v>QLD</v>
          </cell>
          <cell r="X36">
            <v>4006</v>
          </cell>
          <cell r="AB36" t="str">
            <v>YES</v>
          </cell>
          <cell r="AC36" t="str">
            <v>YES</v>
          </cell>
          <cell r="AD36" t="str">
            <v>YES</v>
          </cell>
          <cell r="AE36" t="str">
            <v>NO</v>
          </cell>
          <cell r="AF36" t="str">
            <v>NO</v>
          </cell>
          <cell r="AH36" t="str">
            <v>CBD</v>
          </cell>
          <cell r="AI36" t="str">
            <v>Urban</v>
          </cell>
          <cell r="AJ36" t="str">
            <v>Short rural</v>
          </cell>
          <cell r="AK36" t="str">
            <v>Long rural</v>
          </cell>
          <cell r="AL36"/>
          <cell r="AM36" t="str">
            <v>YES</v>
          </cell>
        </row>
        <row r="37">
          <cell r="B37" t="str">
            <v>Ergon Energy</v>
          </cell>
          <cell r="C37" t="str">
            <v>Ergon Energy</v>
          </cell>
          <cell r="D37">
            <v>50087646062</v>
          </cell>
          <cell r="E37" t="str">
            <v>Qld</v>
          </cell>
          <cell r="F37" t="str">
            <v>Electricity</v>
          </cell>
          <cell r="G37" t="str">
            <v>Distribution</v>
          </cell>
          <cell r="H37" t="str">
            <v>Revenue cap</v>
          </cell>
          <cell r="I37" t="str">
            <v>Financial</v>
          </cell>
          <cell r="J37" t="str">
            <v>June</v>
          </cell>
          <cell r="K37">
            <v>5</v>
          </cell>
          <cell r="L37">
            <v>5</v>
          </cell>
          <cell r="M37">
            <v>5</v>
          </cell>
          <cell r="N37" t="str">
            <v>2015-20 Distribution Determination</v>
          </cell>
          <cell r="O37" t="str">
            <v>22 Walker Street</v>
          </cell>
          <cell r="P37"/>
          <cell r="Q37" t="str">
            <v>TOWNSVILLE</v>
          </cell>
          <cell r="R37" t="str">
            <v>Qld</v>
          </cell>
          <cell r="S37">
            <v>4810</v>
          </cell>
          <cell r="T37" t="str">
            <v>Po Box 264</v>
          </cell>
          <cell r="U37"/>
          <cell r="V37" t="str">
            <v>FORTITUDE VALLEY</v>
          </cell>
          <cell r="W37" t="str">
            <v>QLD</v>
          </cell>
          <cell r="X37">
            <v>4006</v>
          </cell>
          <cell r="AB37" t="str">
            <v>NO</v>
          </cell>
          <cell r="AC37" t="str">
            <v>YES</v>
          </cell>
          <cell r="AD37" t="str">
            <v>YES</v>
          </cell>
          <cell r="AE37" t="str">
            <v>YES</v>
          </cell>
          <cell r="AF37" t="str">
            <v>NO</v>
          </cell>
          <cell r="AH37" t="str">
            <v>CBD</v>
          </cell>
          <cell r="AI37" t="str">
            <v>Urban</v>
          </cell>
          <cell r="AJ37" t="str">
            <v>Short rural</v>
          </cell>
          <cell r="AK37" t="str">
            <v>Long rural</v>
          </cell>
          <cell r="AL37"/>
          <cell r="AM37" t="str">
            <v>YES</v>
          </cell>
        </row>
        <row r="38">
          <cell r="B38" t="str">
            <v>Essential Energy</v>
          </cell>
          <cell r="C38" t="str">
            <v>Essential Energy</v>
          </cell>
          <cell r="D38">
            <v>37428185226</v>
          </cell>
          <cell r="E38" t="str">
            <v>NSW</v>
          </cell>
          <cell r="F38" t="str">
            <v>Electricity</v>
          </cell>
          <cell r="G38" t="str">
            <v>Distribution</v>
          </cell>
          <cell r="H38" t="str">
            <v>Revenue cap</v>
          </cell>
          <cell r="I38" t="str">
            <v>Financial</v>
          </cell>
          <cell r="J38" t="str">
            <v>June</v>
          </cell>
          <cell r="K38">
            <v>5</v>
          </cell>
          <cell r="L38">
            <v>5</v>
          </cell>
          <cell r="M38">
            <v>5</v>
          </cell>
          <cell r="N38" t="str">
            <v>2014-19 Distribution Determination</v>
          </cell>
          <cell r="O38" t="str">
            <v>8 Buller Street</v>
          </cell>
          <cell r="P38"/>
          <cell r="Q38" t="str">
            <v>PORT MACQUARIE</v>
          </cell>
          <cell r="R38" t="str">
            <v>NSW</v>
          </cell>
          <cell r="S38">
            <v>2444</v>
          </cell>
          <cell r="T38" t="str">
            <v>PO Box 5730</v>
          </cell>
          <cell r="U38"/>
          <cell r="V38" t="str">
            <v>PORT MACQUARIE</v>
          </cell>
          <cell r="W38" t="str">
            <v>NSW</v>
          </cell>
          <cell r="X38">
            <v>2444</v>
          </cell>
          <cell r="AB38" t="str">
            <v>NO</v>
          </cell>
          <cell r="AC38" t="str">
            <v>NO</v>
          </cell>
          <cell r="AD38" t="str">
            <v>YES</v>
          </cell>
          <cell r="AE38" t="str">
            <v>YES</v>
          </cell>
          <cell r="AF38" t="str">
            <v>NO</v>
          </cell>
          <cell r="AH38" t="str">
            <v>CBD</v>
          </cell>
          <cell r="AI38" t="str">
            <v>Urban</v>
          </cell>
          <cell r="AJ38" t="str">
            <v>Short rural</v>
          </cell>
          <cell r="AK38" t="str">
            <v>Long rural</v>
          </cell>
          <cell r="AL38"/>
          <cell r="AM38" t="str">
            <v>YES</v>
          </cell>
        </row>
        <row r="39">
          <cell r="B39" t="str">
            <v>Jemena Electricity</v>
          </cell>
          <cell r="C39" t="str">
            <v>Jemena Electricity</v>
          </cell>
          <cell r="D39">
            <v>82064651083</v>
          </cell>
          <cell r="E39" t="str">
            <v>Vic</v>
          </cell>
          <cell r="F39" t="str">
            <v>Electricity</v>
          </cell>
          <cell r="G39" t="str">
            <v>Distribution</v>
          </cell>
          <cell r="H39" t="str">
            <v>Revenue cap</v>
          </cell>
          <cell r="I39" t="str">
            <v>Calendar</v>
          </cell>
          <cell r="J39" t="str">
            <v>December</v>
          </cell>
          <cell r="K39">
            <v>5</v>
          </cell>
          <cell r="L39">
            <v>5</v>
          </cell>
          <cell r="M39">
            <v>2</v>
          </cell>
          <cell r="N39" t="str">
            <v>2016-20 Distribution Determination</v>
          </cell>
          <cell r="O39" t="str">
            <v>Level 16</v>
          </cell>
          <cell r="P39" t="str">
            <v>567 Collins Street</v>
          </cell>
          <cell r="Q39" t="str">
            <v>MELBOURNE</v>
          </cell>
          <cell r="R39" t="str">
            <v>VIC</v>
          </cell>
          <cell r="S39">
            <v>3000</v>
          </cell>
          <cell r="T39" t="str">
            <v>PO Box 16182</v>
          </cell>
          <cell r="U39"/>
          <cell r="V39" t="str">
            <v>MELBOURNE</v>
          </cell>
          <cell r="W39" t="str">
            <v>VIC</v>
          </cell>
          <cell r="X39">
            <v>8001</v>
          </cell>
          <cell r="AB39" t="str">
            <v>NO</v>
          </cell>
          <cell r="AC39" t="str">
            <v>YES</v>
          </cell>
          <cell r="AD39" t="str">
            <v>YES</v>
          </cell>
          <cell r="AE39" t="str">
            <v>NO</v>
          </cell>
          <cell r="AF39" t="str">
            <v>NO</v>
          </cell>
          <cell r="AH39" t="str">
            <v>CBD</v>
          </cell>
          <cell r="AI39" t="str">
            <v>Urban</v>
          </cell>
          <cell r="AJ39" t="str">
            <v>Short rural</v>
          </cell>
          <cell r="AK39" t="str">
            <v>Long rural</v>
          </cell>
          <cell r="AL39"/>
          <cell r="AM39" t="str">
            <v>YES</v>
          </cell>
        </row>
        <row r="40">
          <cell r="B40" t="str">
            <v>JGN</v>
          </cell>
          <cell r="C40" t="str">
            <v>Jemena Gas Networks (NSW) Ltd</v>
          </cell>
          <cell r="D40" t="str">
            <v>003 004 322</v>
          </cell>
          <cell r="E40" t="str">
            <v>NSW</v>
          </cell>
          <cell r="F40" t="str">
            <v>Gas</v>
          </cell>
          <cell r="G40" t="str">
            <v>Distribution</v>
          </cell>
          <cell r="H40" t="str">
            <v>Weighted average price cap</v>
          </cell>
          <cell r="I40" t="str">
            <v>Financial</v>
          </cell>
          <cell r="J40" t="str">
            <v>June</v>
          </cell>
          <cell r="K40">
            <v>5</v>
          </cell>
          <cell r="L40">
            <v>5</v>
          </cell>
          <cell r="M40"/>
          <cell r="N40"/>
          <cell r="O40"/>
          <cell r="P40"/>
          <cell r="Q40"/>
          <cell r="R40"/>
          <cell r="S40"/>
          <cell r="T40"/>
          <cell r="U40"/>
          <cell r="V40"/>
          <cell r="W40"/>
          <cell r="X40"/>
          <cell r="AB40" t="str">
            <v>NO</v>
          </cell>
          <cell r="AC40" t="str">
            <v>NO</v>
          </cell>
          <cell r="AD40" t="str">
            <v>NO</v>
          </cell>
          <cell r="AE40" t="str">
            <v>NO</v>
          </cell>
          <cell r="AF40" t="str">
            <v>NO</v>
          </cell>
          <cell r="AH40" t="str">
            <v>CBD</v>
          </cell>
          <cell r="AI40" t="str">
            <v>Urban</v>
          </cell>
          <cell r="AJ40" t="str">
            <v>Short rural</v>
          </cell>
          <cell r="AK40" t="str">
            <v>Long rural</v>
          </cell>
          <cell r="AL40"/>
          <cell r="AM40" t="str">
            <v>NO</v>
          </cell>
        </row>
        <row r="41">
          <cell r="B41" t="str">
            <v>Multinet Gas</v>
          </cell>
          <cell r="C41" t="str">
            <v>Multinet Gas (DB No.1) Pty Ltd (ACN 086 026 986), Multinet Gas (DB No.2) Pty Ltd (ACN 086 230 122)</v>
          </cell>
          <cell r="D41" t="str">
            <v>086026986</v>
          </cell>
          <cell r="E41" t="str">
            <v>Vic</v>
          </cell>
          <cell r="F41" t="str">
            <v>Gas</v>
          </cell>
          <cell r="G41" t="str">
            <v>Distribution</v>
          </cell>
          <cell r="H41" t="str">
            <v>Weighted average price cap</v>
          </cell>
          <cell r="I41" t="str">
            <v>Calendar</v>
          </cell>
          <cell r="J41" t="str">
            <v>December</v>
          </cell>
          <cell r="K41">
            <v>5</v>
          </cell>
          <cell r="L41">
            <v>5</v>
          </cell>
          <cell r="M41" t="str">
            <v>x</v>
          </cell>
          <cell r="N41"/>
          <cell r="O41" t="str">
            <v>43-45 Centreway</v>
          </cell>
          <cell r="P41"/>
          <cell r="Q41" t="str">
            <v>MT WAVERLEY</v>
          </cell>
          <cell r="R41" t="str">
            <v>Vic</v>
          </cell>
          <cell r="S41">
            <v>3149</v>
          </cell>
          <cell r="T41"/>
          <cell r="U41"/>
          <cell r="V41"/>
          <cell r="W41"/>
          <cell r="X41"/>
          <cell r="AB41" t="str">
            <v>NO</v>
          </cell>
          <cell r="AC41" t="str">
            <v>NO</v>
          </cell>
          <cell r="AD41" t="str">
            <v>NO</v>
          </cell>
          <cell r="AE41" t="str">
            <v>NO</v>
          </cell>
          <cell r="AF41" t="str">
            <v>NO</v>
          </cell>
          <cell r="AH41" t="str">
            <v>CBD</v>
          </cell>
          <cell r="AI41" t="str">
            <v>Urban</v>
          </cell>
          <cell r="AJ41" t="str">
            <v>Short rural</v>
          </cell>
          <cell r="AK41" t="str">
            <v>Long rural</v>
          </cell>
          <cell r="AL41"/>
          <cell r="AM41" t="str">
            <v>NO</v>
          </cell>
        </row>
        <row r="42">
          <cell r="B42" t="str">
            <v>Murraylink</v>
          </cell>
          <cell r="C42" t="str">
            <v>Murraylink</v>
          </cell>
          <cell r="D42">
            <v>79181207909</v>
          </cell>
          <cell r="E42" t="str">
            <v>SA</v>
          </cell>
          <cell r="F42" t="str">
            <v>Electricity</v>
          </cell>
          <cell r="G42" t="str">
            <v>Transmission</v>
          </cell>
          <cell r="H42" t="str">
            <v>Revenue cap</v>
          </cell>
          <cell r="I42" t="str">
            <v>Financial</v>
          </cell>
          <cell r="J42" t="str">
            <v>June</v>
          </cell>
          <cell r="K42">
            <v>5</v>
          </cell>
          <cell r="L42">
            <v>5</v>
          </cell>
          <cell r="M42">
            <v>5</v>
          </cell>
          <cell r="N42" t="str">
            <v>transmission determination</v>
          </cell>
          <cell r="O42" t="str">
            <v>Level 19</v>
          </cell>
          <cell r="P42" t="str">
            <v>580 George Street</v>
          </cell>
          <cell r="Q42" t="str">
            <v>SYDNEY</v>
          </cell>
          <cell r="R42" t="str">
            <v>NSW</v>
          </cell>
          <cell r="S42">
            <v>2000</v>
          </cell>
          <cell r="T42" t="str">
            <v>PO Box R41</v>
          </cell>
          <cell r="U42"/>
          <cell r="V42" t="str">
            <v>ROYAL EXCHANGE</v>
          </cell>
          <cell r="W42" t="str">
            <v>NSW</v>
          </cell>
          <cell r="X42">
            <v>1225</v>
          </cell>
          <cell r="AB42" t="str">
            <v>NO</v>
          </cell>
          <cell r="AC42" t="str">
            <v>NO</v>
          </cell>
          <cell r="AD42" t="str">
            <v>NO</v>
          </cell>
          <cell r="AE42" t="str">
            <v>NO</v>
          </cell>
          <cell r="AF42" t="str">
            <v>NO</v>
          </cell>
          <cell r="AH42" t="str">
            <v>CBD</v>
          </cell>
          <cell r="AI42" t="str">
            <v>Urban</v>
          </cell>
          <cell r="AJ42" t="str">
            <v>Short rural</v>
          </cell>
          <cell r="AK42" t="str">
            <v>Long rural</v>
          </cell>
          <cell r="AL42"/>
          <cell r="AM42" t="str">
            <v>NO</v>
          </cell>
        </row>
        <row r="43">
          <cell r="B43" t="str">
            <v>Power and Water</v>
          </cell>
          <cell r="C43" t="str">
            <v>Power and Water Corporation</v>
          </cell>
          <cell r="D43">
            <v>15947352360</v>
          </cell>
          <cell r="E43" t="str">
            <v>NT</v>
          </cell>
          <cell r="F43" t="str">
            <v>Electricity</v>
          </cell>
          <cell r="G43" t="str">
            <v>Distribution</v>
          </cell>
          <cell r="H43" t="str">
            <v>Revenue cap</v>
          </cell>
          <cell r="I43" t="str">
            <v>Financial</v>
          </cell>
          <cell r="J43" t="str">
            <v>June</v>
          </cell>
          <cell r="K43">
            <v>5</v>
          </cell>
          <cell r="L43">
            <v>5</v>
          </cell>
          <cell r="M43" t="str">
            <v>x</v>
          </cell>
          <cell r="N43" t="str">
            <v>distribution determination</v>
          </cell>
          <cell r="O43" t="str">
            <v>GPO Box 1921</v>
          </cell>
          <cell r="P43"/>
          <cell r="Q43" t="str">
            <v>DARWIN</v>
          </cell>
          <cell r="R43" t="str">
            <v>NT</v>
          </cell>
          <cell r="S43">
            <v>801</v>
          </cell>
          <cell r="T43" t="str">
            <v>GPO Box 1921</v>
          </cell>
          <cell r="U43"/>
          <cell r="V43" t="str">
            <v>DARWIN</v>
          </cell>
          <cell r="W43" t="str">
            <v>NT</v>
          </cell>
          <cell r="X43">
            <v>801</v>
          </cell>
          <cell r="AB43" t="str">
            <v>YES</v>
          </cell>
          <cell r="AC43" t="str">
            <v>YES</v>
          </cell>
          <cell r="AD43" t="str">
            <v>YES</v>
          </cell>
          <cell r="AE43" t="str">
            <v>YES</v>
          </cell>
          <cell r="AF43" t="str">
            <v>NO</v>
          </cell>
          <cell r="AH43" t="str">
            <v>CBD</v>
          </cell>
          <cell r="AI43" t="str">
            <v>Urban</v>
          </cell>
          <cell r="AJ43" t="str">
            <v>Short rural</v>
          </cell>
          <cell r="AK43" t="str">
            <v>Long rural</v>
          </cell>
          <cell r="AL43"/>
          <cell r="AM43" t="str">
            <v>NO</v>
          </cell>
        </row>
        <row r="44">
          <cell r="B44" t="str">
            <v>Powercor Australia</v>
          </cell>
          <cell r="C44" t="str">
            <v>Powercor Australia</v>
          </cell>
          <cell r="D44">
            <v>89064651109</v>
          </cell>
          <cell r="E44" t="str">
            <v>Vic</v>
          </cell>
          <cell r="F44" t="str">
            <v>Electricity</v>
          </cell>
          <cell r="G44" t="str">
            <v>Distribution</v>
          </cell>
          <cell r="H44" t="str">
            <v>Revenue cap</v>
          </cell>
          <cell r="I44" t="str">
            <v>Calendar</v>
          </cell>
          <cell r="J44" t="str">
            <v>December</v>
          </cell>
          <cell r="K44">
            <v>5</v>
          </cell>
          <cell r="L44">
            <v>5</v>
          </cell>
          <cell r="M44">
            <v>2</v>
          </cell>
          <cell r="N44" t="str">
            <v>2016-20 Distribution Determination</v>
          </cell>
          <cell r="O44" t="str">
            <v>40 Market Street</v>
          </cell>
          <cell r="P44"/>
          <cell r="Q44" t="str">
            <v>MELBOURNE</v>
          </cell>
          <cell r="R44" t="str">
            <v>Vic</v>
          </cell>
          <cell r="S44">
            <v>3000</v>
          </cell>
          <cell r="T44" t="str">
            <v>Locked bag 14090</v>
          </cell>
          <cell r="U44"/>
          <cell r="V44" t="str">
            <v>MELBOURNE</v>
          </cell>
          <cell r="W44" t="str">
            <v>VIC</v>
          </cell>
          <cell r="X44">
            <v>8001</v>
          </cell>
          <cell r="AB44" t="str">
            <v>NO</v>
          </cell>
          <cell r="AC44" t="str">
            <v>NO</v>
          </cell>
          <cell r="AD44" t="str">
            <v>YES</v>
          </cell>
          <cell r="AE44" t="str">
            <v>YES</v>
          </cell>
          <cell r="AF44" t="str">
            <v>NO</v>
          </cell>
          <cell r="AH44" t="str">
            <v>CBD</v>
          </cell>
          <cell r="AI44" t="str">
            <v>Urban</v>
          </cell>
          <cell r="AJ44" t="str">
            <v>Short rural</v>
          </cell>
          <cell r="AK44" t="str">
            <v>Long rural</v>
          </cell>
          <cell r="AL44"/>
          <cell r="AM44" t="str">
            <v>YES</v>
          </cell>
        </row>
        <row r="45">
          <cell r="B45" t="str">
            <v>Powerlink</v>
          </cell>
          <cell r="C45" t="str">
            <v>Queensland Electricity Transmission Corporation Limited trading as Powerlink Queensland</v>
          </cell>
          <cell r="D45">
            <v>82078849233</v>
          </cell>
          <cell r="E45" t="str">
            <v>Qld</v>
          </cell>
          <cell r="F45" t="str">
            <v>Electricity</v>
          </cell>
          <cell r="G45" t="str">
            <v>Transmission</v>
          </cell>
          <cell r="H45" t="str">
            <v>Revenue cap</v>
          </cell>
          <cell r="I45" t="str">
            <v>Financial</v>
          </cell>
          <cell r="J45" t="str">
            <v>June</v>
          </cell>
          <cell r="K45">
            <v>5</v>
          </cell>
          <cell r="L45">
            <v>5</v>
          </cell>
          <cell r="M45">
            <v>5</v>
          </cell>
          <cell r="N45" t="str">
            <v>transmission determination</v>
          </cell>
          <cell r="O45" t="str">
            <v>33 Harold St</v>
          </cell>
          <cell r="P45"/>
          <cell r="Q45" t="str">
            <v>VIRGINIA</v>
          </cell>
          <cell r="R45" t="str">
            <v>Qld</v>
          </cell>
          <cell r="S45">
            <v>4014</v>
          </cell>
          <cell r="T45" t="str">
            <v>PO Box 1193</v>
          </cell>
          <cell r="U45"/>
          <cell r="V45" t="str">
            <v>VIRGINIA</v>
          </cell>
          <cell r="W45" t="str">
            <v>QLD</v>
          </cell>
          <cell r="X45">
            <v>4014</v>
          </cell>
          <cell r="AB45" t="str">
            <v>NO</v>
          </cell>
          <cell r="AC45" t="str">
            <v>NO</v>
          </cell>
          <cell r="AD45" t="str">
            <v>NO</v>
          </cell>
          <cell r="AE45" t="str">
            <v>NO</v>
          </cell>
          <cell r="AF45" t="str">
            <v>NO</v>
          </cell>
          <cell r="AH45" t="str">
            <v>CBD</v>
          </cell>
          <cell r="AI45" t="str">
            <v>Urban</v>
          </cell>
          <cell r="AJ45" t="str">
            <v>Short rural</v>
          </cell>
          <cell r="AK45" t="str">
            <v>Long rural</v>
          </cell>
          <cell r="AL45"/>
          <cell r="AM45" t="str">
            <v>NO</v>
          </cell>
        </row>
        <row r="46">
          <cell r="B46" t="str">
            <v>Roma to Brisbane Pipeline</v>
          </cell>
          <cell r="C46" t="str">
            <v>APT Petroleum Pipelines Limited t/a Roma to Brisbane Pipeline</v>
          </cell>
          <cell r="D46" t="str">
            <v>009 737 393</v>
          </cell>
          <cell r="E46" t="str">
            <v>Qld</v>
          </cell>
          <cell r="F46" t="str">
            <v>Gas</v>
          </cell>
          <cell r="G46" t="str">
            <v>Transmission</v>
          </cell>
          <cell r="H46" t="str">
            <v>Weighted average price cap</v>
          </cell>
          <cell r="I46" t="str">
            <v>Financial</v>
          </cell>
          <cell r="J46" t="str">
            <v>June</v>
          </cell>
          <cell r="K46">
            <v>5</v>
          </cell>
          <cell r="L46">
            <v>5</v>
          </cell>
          <cell r="M46" t="str">
            <v>x</v>
          </cell>
          <cell r="N46" t="str">
            <v>n/a</v>
          </cell>
          <cell r="O46" t="str">
            <v>580 George Street</v>
          </cell>
          <cell r="P46"/>
          <cell r="Q46" t="str">
            <v>SYDNEY</v>
          </cell>
          <cell r="R46" t="str">
            <v>NSW</v>
          </cell>
          <cell r="S46">
            <v>2000</v>
          </cell>
          <cell r="T46" t="str">
            <v>PO Box R41</v>
          </cell>
          <cell r="U46"/>
          <cell r="V46" t="str">
            <v>ROYAL EXCHANGE</v>
          </cell>
          <cell r="W46" t="str">
            <v>NSW</v>
          </cell>
          <cell r="X46">
            <v>1225</v>
          </cell>
          <cell r="AB46" t="str">
            <v>NO</v>
          </cell>
          <cell r="AC46" t="str">
            <v>NO</v>
          </cell>
          <cell r="AD46" t="str">
            <v>NO</v>
          </cell>
          <cell r="AE46" t="str">
            <v>NO</v>
          </cell>
          <cell r="AF46" t="str">
            <v>NO</v>
          </cell>
          <cell r="AH46" t="str">
            <v>CBD</v>
          </cell>
          <cell r="AI46" t="str">
            <v>Urban</v>
          </cell>
          <cell r="AJ46" t="str">
            <v>Short rural</v>
          </cell>
          <cell r="AK46" t="str">
            <v>Long rural</v>
          </cell>
          <cell r="AL46"/>
          <cell r="AM46" t="str">
            <v>NO</v>
          </cell>
        </row>
        <row r="47">
          <cell r="B47" t="str">
            <v>SA Power Networks</v>
          </cell>
          <cell r="C47" t="str">
            <v>SA Power Networks</v>
          </cell>
          <cell r="D47">
            <v>13332330749</v>
          </cell>
          <cell r="E47" t="str">
            <v>SA</v>
          </cell>
          <cell r="F47" t="str">
            <v>Electricity</v>
          </cell>
          <cell r="G47" t="str">
            <v>Distribution</v>
          </cell>
          <cell r="H47" t="str">
            <v>Revenue cap</v>
          </cell>
          <cell r="I47" t="str">
            <v>Financial</v>
          </cell>
          <cell r="J47" t="str">
            <v>June</v>
          </cell>
          <cell r="K47">
            <v>5</v>
          </cell>
          <cell r="L47">
            <v>5</v>
          </cell>
          <cell r="M47">
            <v>5</v>
          </cell>
          <cell r="N47" t="str">
            <v>2015-20 Distribution Determination</v>
          </cell>
          <cell r="O47" t="str">
            <v>1 Anzac Highway</v>
          </cell>
          <cell r="P47"/>
          <cell r="Q47" t="str">
            <v>KESWICK</v>
          </cell>
          <cell r="R47" t="str">
            <v>SA</v>
          </cell>
          <cell r="S47">
            <v>5035</v>
          </cell>
          <cell r="T47" t="str">
            <v>GPO Box 77</v>
          </cell>
          <cell r="U47"/>
          <cell r="V47" t="str">
            <v>ADELAIDE</v>
          </cell>
          <cell r="W47" t="str">
            <v>SA</v>
          </cell>
          <cell r="X47">
            <v>5000</v>
          </cell>
          <cell r="AB47" t="str">
            <v>NO</v>
          </cell>
          <cell r="AC47" t="str">
            <v>NO</v>
          </cell>
          <cell r="AD47" t="str">
            <v>YES</v>
          </cell>
          <cell r="AE47" t="str">
            <v>YES</v>
          </cell>
          <cell r="AF47" t="str">
            <v>NO</v>
          </cell>
          <cell r="AH47" t="str">
            <v>CBD</v>
          </cell>
          <cell r="AI47" t="str">
            <v>Urban</v>
          </cell>
          <cell r="AJ47" t="str">
            <v>Short rural</v>
          </cell>
          <cell r="AK47" t="str">
            <v>Long rural</v>
          </cell>
          <cell r="AL47"/>
          <cell r="AM47" t="str">
            <v>NO</v>
          </cell>
        </row>
        <row r="48">
          <cell r="B48" t="str">
            <v>TasNetworks (D)</v>
          </cell>
          <cell r="C48" t="str">
            <v>TasNetworks (D)</v>
          </cell>
          <cell r="D48">
            <v>24167357299</v>
          </cell>
          <cell r="E48" t="str">
            <v>Tas</v>
          </cell>
          <cell r="F48" t="str">
            <v>Electricity</v>
          </cell>
          <cell r="G48" t="str">
            <v>Distribution</v>
          </cell>
          <cell r="H48" t="str">
            <v>Revenue cap</v>
          </cell>
          <cell r="I48" t="str">
            <v>Financial</v>
          </cell>
          <cell r="J48" t="str">
            <v>June</v>
          </cell>
          <cell r="K48">
            <v>5</v>
          </cell>
          <cell r="L48">
            <v>5</v>
          </cell>
          <cell r="M48">
            <v>5</v>
          </cell>
          <cell r="N48" t="str">
            <v>distribution determination</v>
          </cell>
          <cell r="O48" t="str">
            <v>1-7 Maria Street</v>
          </cell>
          <cell r="P48"/>
          <cell r="Q48" t="str">
            <v>LENAH VALLEY</v>
          </cell>
          <cell r="R48" t="str">
            <v>Tas</v>
          </cell>
          <cell r="S48">
            <v>7008</v>
          </cell>
          <cell r="T48" t="str">
            <v>PO Box 606</v>
          </cell>
          <cell r="U48"/>
          <cell r="V48" t="str">
            <v>MOONAH</v>
          </cell>
          <cell r="W48" t="str">
            <v>Tas</v>
          </cell>
          <cell r="X48">
            <v>7009</v>
          </cell>
          <cell r="AB48" t="str">
            <v>YES</v>
          </cell>
          <cell r="AC48" t="str">
            <v>YES</v>
          </cell>
          <cell r="AD48" t="str">
            <v>YES</v>
          </cell>
          <cell r="AE48" t="str">
            <v>YES</v>
          </cell>
          <cell r="AF48" t="str">
            <v>YES</v>
          </cell>
          <cell r="AH48" t="str">
            <v>Critical Infrastructure</v>
          </cell>
          <cell r="AI48" t="str">
            <v>High density commercial</v>
          </cell>
          <cell r="AJ48" t="str">
            <v>Urban</v>
          </cell>
          <cell r="AK48" t="str">
            <v>High density rural</v>
          </cell>
          <cell r="AL48" t="str">
            <v>Low density rural</v>
          </cell>
          <cell r="AM48" t="str">
            <v>YES</v>
          </cell>
        </row>
        <row r="49">
          <cell r="B49" t="str">
            <v>TasNetworks (T)</v>
          </cell>
          <cell r="C49" t="str">
            <v>TasNetworks (T)</v>
          </cell>
          <cell r="D49">
            <v>24167357299</v>
          </cell>
          <cell r="E49" t="str">
            <v>Tas</v>
          </cell>
          <cell r="F49" t="str">
            <v>Electricity</v>
          </cell>
          <cell r="G49" t="str">
            <v>Transmission</v>
          </cell>
          <cell r="H49" t="str">
            <v>Revenue cap</v>
          </cell>
          <cell r="I49" t="str">
            <v>Financial</v>
          </cell>
          <cell r="J49" t="str">
            <v>June</v>
          </cell>
          <cell r="K49">
            <v>5</v>
          </cell>
          <cell r="L49">
            <v>5</v>
          </cell>
          <cell r="M49">
            <v>5</v>
          </cell>
          <cell r="N49" t="str">
            <v>transmission determination</v>
          </cell>
          <cell r="O49" t="str">
            <v>1-7 Maria Street</v>
          </cell>
          <cell r="P49"/>
          <cell r="Q49" t="str">
            <v>LENAH VALLEY</v>
          </cell>
          <cell r="R49" t="str">
            <v>Tas</v>
          </cell>
          <cell r="S49">
            <v>7008</v>
          </cell>
          <cell r="T49" t="str">
            <v>PO Box 606</v>
          </cell>
          <cell r="U49"/>
          <cell r="V49" t="str">
            <v>MOONAH</v>
          </cell>
          <cell r="W49" t="str">
            <v>Tas</v>
          </cell>
          <cell r="X49">
            <v>7009</v>
          </cell>
          <cell r="AB49" t="str">
            <v>NO</v>
          </cell>
          <cell r="AC49" t="str">
            <v>NO</v>
          </cell>
          <cell r="AD49" t="str">
            <v>NO</v>
          </cell>
          <cell r="AE49" t="str">
            <v>NO</v>
          </cell>
          <cell r="AF49" t="str">
            <v>NO</v>
          </cell>
          <cell r="AH49" t="str">
            <v>CBD</v>
          </cell>
          <cell r="AI49" t="str">
            <v>Urban</v>
          </cell>
          <cell r="AJ49" t="str">
            <v>Short rural</v>
          </cell>
          <cell r="AK49" t="str">
            <v>Long rural</v>
          </cell>
          <cell r="AL49"/>
          <cell r="AM49" t="str">
            <v>NO</v>
          </cell>
        </row>
        <row r="50">
          <cell r="B50" t="str">
            <v>TransGrid</v>
          </cell>
          <cell r="C50" t="str">
            <v>NSW Electricity Networks Operations Pty Ltd trading as TransGrid</v>
          </cell>
          <cell r="D50" t="str">
            <v>70 250 995 390</v>
          </cell>
          <cell r="E50" t="str">
            <v>NSW</v>
          </cell>
          <cell r="F50" t="str">
            <v>Electricity</v>
          </cell>
          <cell r="G50" t="str">
            <v>Transmission</v>
          </cell>
          <cell r="H50" t="str">
            <v>Revenue cap</v>
          </cell>
          <cell r="I50" t="str">
            <v>Financial</v>
          </cell>
          <cell r="J50" t="str">
            <v>June</v>
          </cell>
          <cell r="K50">
            <v>4</v>
          </cell>
          <cell r="L50">
            <v>5</v>
          </cell>
          <cell r="M50">
            <v>5</v>
          </cell>
          <cell r="N50" t="str">
            <v>transmission determination</v>
          </cell>
          <cell r="O50" t="str">
            <v>180 Thomas Street</v>
          </cell>
          <cell r="P50"/>
          <cell r="Q50" t="str">
            <v>SYDNEY</v>
          </cell>
          <cell r="R50" t="str">
            <v>NSW</v>
          </cell>
          <cell r="S50">
            <v>2000</v>
          </cell>
          <cell r="T50" t="str">
            <v>PO Box A1000</v>
          </cell>
          <cell r="U50"/>
          <cell r="V50" t="str">
            <v>SYDNEY SOUTH</v>
          </cell>
          <cell r="W50" t="str">
            <v>NSW</v>
          </cell>
          <cell r="X50">
            <v>1235</v>
          </cell>
          <cell r="AB50" t="str">
            <v>NO</v>
          </cell>
          <cell r="AC50" t="str">
            <v>NO</v>
          </cell>
          <cell r="AD50" t="str">
            <v>NO</v>
          </cell>
          <cell r="AE50" t="str">
            <v>NO</v>
          </cell>
          <cell r="AF50" t="str">
            <v>NO</v>
          </cell>
          <cell r="AH50" t="str">
            <v>CBD</v>
          </cell>
          <cell r="AI50" t="str">
            <v>Urban</v>
          </cell>
          <cell r="AJ50" t="str">
            <v>Short rural</v>
          </cell>
          <cell r="AK50" t="str">
            <v>Long rural</v>
          </cell>
          <cell r="AL50"/>
          <cell r="AM50" t="str">
            <v>NO</v>
          </cell>
        </row>
        <row r="51">
          <cell r="B51" t="str">
            <v>United Energy</v>
          </cell>
          <cell r="C51" t="str">
            <v>United Energy</v>
          </cell>
          <cell r="D51">
            <v>70064651029</v>
          </cell>
          <cell r="E51" t="str">
            <v>Vic</v>
          </cell>
          <cell r="F51" t="str">
            <v>Electricity</v>
          </cell>
          <cell r="G51" t="str">
            <v>Distribution</v>
          </cell>
          <cell r="H51" t="str">
            <v>Revenue cap</v>
          </cell>
          <cell r="I51" t="str">
            <v>Calendar</v>
          </cell>
          <cell r="J51" t="str">
            <v>December</v>
          </cell>
          <cell r="K51">
            <v>5</v>
          </cell>
          <cell r="L51">
            <v>5</v>
          </cell>
          <cell r="M51">
            <v>2</v>
          </cell>
          <cell r="N51" t="str">
            <v>2016-20 Distribution Determination</v>
          </cell>
          <cell r="O51" t="str">
            <v>Level 3</v>
          </cell>
          <cell r="P51" t="str">
            <v>6 Nexus Court</v>
          </cell>
          <cell r="Q51" t="str">
            <v>MULGRAVE</v>
          </cell>
          <cell r="R51" t="str">
            <v>Vic</v>
          </cell>
          <cell r="S51">
            <v>3149</v>
          </cell>
          <cell r="T51" t="str">
            <v>PO Box 449</v>
          </cell>
          <cell r="U51"/>
          <cell r="V51" t="str">
            <v>MOUNT WAVERLEY</v>
          </cell>
          <cell r="W51" t="str">
            <v>VIC</v>
          </cell>
          <cell r="X51">
            <v>3170</v>
          </cell>
          <cell r="AB51" t="str">
            <v>NO</v>
          </cell>
          <cell r="AC51" t="str">
            <v>NO</v>
          </cell>
          <cell r="AD51" t="str">
            <v>YES</v>
          </cell>
          <cell r="AE51" t="str">
            <v>NO</v>
          </cell>
          <cell r="AF51" t="str">
            <v>NO</v>
          </cell>
          <cell r="AH51" t="str">
            <v>CBD</v>
          </cell>
          <cell r="AI51" t="str">
            <v>Urban</v>
          </cell>
          <cell r="AJ51" t="str">
            <v>Short rural</v>
          </cell>
          <cell r="AK51" t="str">
            <v>Long rural</v>
          </cell>
          <cell r="AL51"/>
          <cell r="AM51" t="str">
            <v>YES</v>
          </cell>
        </row>
        <row r="57">
          <cell r="B57" t="str">
            <v>ARR</v>
          </cell>
          <cell r="C57" t="str">
            <v>ANNUAL REPORTING STATEMENT</v>
          </cell>
          <cell r="E57" t="str">
            <v>2020</v>
          </cell>
        </row>
        <row r="58">
          <cell r="B58" t="str">
            <v>CA</v>
          </cell>
          <cell r="C58" t="str">
            <v>CATEGORY ANALYSIS</v>
          </cell>
          <cell r="E58" t="str">
            <v>2020</v>
          </cell>
        </row>
        <row r="59">
          <cell r="B59" t="str">
            <v>CESS</v>
          </cell>
          <cell r="C59" t="str">
            <v>CAPITLAL EXPENDITURE SHARING SCHEMING</v>
          </cell>
          <cell r="E59" t="str">
            <v>2016</v>
          </cell>
        </row>
        <row r="60">
          <cell r="B60" t="str">
            <v>CPI</v>
          </cell>
          <cell r="C60" t="str">
            <v>CPI</v>
          </cell>
          <cell r="E60"/>
        </row>
        <row r="61">
          <cell r="B61" t="str">
            <v>EB</v>
          </cell>
          <cell r="C61" t="str">
            <v>ECONOMIC BENCHMARKING</v>
          </cell>
          <cell r="E61" t="str">
            <v>2020</v>
          </cell>
        </row>
        <row r="62">
          <cell r="B62" t="str">
            <v>PTRM</v>
          </cell>
          <cell r="C62" t="str">
            <v>POST TAX REVENUE MODEL</v>
          </cell>
          <cell r="E62" t="str">
            <v>2024</v>
          </cell>
        </row>
        <row r="63">
          <cell r="B63" t="str">
            <v>Reset</v>
          </cell>
          <cell r="C63" t="str">
            <v>REGULATORY REPORTING STATEMENT</v>
          </cell>
          <cell r="E63" t="str">
            <v>2024</v>
          </cell>
        </row>
        <row r="64">
          <cell r="B64" t="str">
            <v>RFM</v>
          </cell>
          <cell r="C64" t="str">
            <v>ROLL FORWARD MODEL</v>
          </cell>
          <cell r="E64" t="str">
            <v>2020</v>
          </cell>
        </row>
        <row r="65">
          <cell r="B65" t="str">
            <v>WACC</v>
          </cell>
          <cell r="C65" t="str">
            <v>WEIGHTED AVERAGE COST OF CAPITAL</v>
          </cell>
          <cell r="E65" t="str">
            <v>2024</v>
          </cell>
        </row>
        <row r="68">
          <cell r="B68" t="str">
            <v>Actual</v>
          </cell>
          <cell r="C68" t="str">
            <v>Public</v>
          </cell>
        </row>
        <row r="69">
          <cell r="B69" t="str">
            <v>Estimate</v>
          </cell>
          <cell r="C69" t="str">
            <v>Confidential</v>
          </cell>
        </row>
        <row r="70">
          <cell r="B70" t="str">
            <v>Consolidated</v>
          </cell>
        </row>
        <row r="76">
          <cell r="B76" t="str">
            <v>After appeal</v>
          </cell>
        </row>
        <row r="77">
          <cell r="B77" t="str">
            <v>Draft decision</v>
          </cell>
        </row>
        <row r="78">
          <cell r="B78" t="str">
            <v>Final decision</v>
          </cell>
        </row>
        <row r="79">
          <cell r="B79" t="str">
            <v>PTRM update 1</v>
          </cell>
        </row>
        <row r="80">
          <cell r="B80" t="str">
            <v>PTRM update 2</v>
          </cell>
        </row>
        <row r="81">
          <cell r="B81" t="str">
            <v>PTRM update 3</v>
          </cell>
        </row>
        <row r="82">
          <cell r="B82" t="str">
            <v>PTRM update 4</v>
          </cell>
        </row>
        <row r="83">
          <cell r="B83" t="str">
            <v>PTRM update 5</v>
          </cell>
        </row>
        <row r="84">
          <cell r="B84" t="str">
            <v>PTRM update 6</v>
          </cell>
        </row>
        <row r="85">
          <cell r="B85" t="str">
            <v>PTRM update 7</v>
          </cell>
        </row>
        <row r="86">
          <cell r="B86" t="str">
            <v>Regulatory proposal</v>
          </cell>
        </row>
        <row r="87">
          <cell r="B87" t="str">
            <v>Reporting</v>
          </cell>
        </row>
        <row r="88">
          <cell r="B88" t="str">
            <v>Revised regulatory proposal</v>
          </cell>
        </row>
        <row r="133">
          <cell r="B133">
            <v>1</v>
          </cell>
          <cell r="C133" t="str">
            <v>dms_FRCP_y1</v>
          </cell>
          <cell r="D133">
            <v>1</v>
          </cell>
          <cell r="E133" t="str">
            <v>CRCP_y1</v>
          </cell>
          <cell r="F133" t="str">
            <v>2020-21</v>
          </cell>
          <cell r="H133">
            <v>2019</v>
          </cell>
          <cell r="J133">
            <v>1</v>
          </cell>
          <cell r="L133" t="str">
            <v>2005-06</v>
          </cell>
          <cell r="M133" t="str">
            <v>2006</v>
          </cell>
          <cell r="P133" t="str">
            <v>2020-21</v>
          </cell>
          <cell r="R133">
            <v>2021</v>
          </cell>
        </row>
        <row r="134">
          <cell r="B134">
            <v>2</v>
          </cell>
          <cell r="C134" t="str">
            <v>dms_FRCP_y2</v>
          </cell>
          <cell r="D134">
            <v>2</v>
          </cell>
          <cell r="E134" t="str">
            <v>CRCP_y2</v>
          </cell>
          <cell r="F134">
            <v>2021</v>
          </cell>
          <cell r="H134">
            <v>2018</v>
          </cell>
          <cell r="J134">
            <v>2</v>
          </cell>
          <cell r="L134" t="str">
            <v>2006-07</v>
          </cell>
          <cell r="M134" t="str">
            <v>2007</v>
          </cell>
          <cell r="P134" t="str">
            <v>2021-22</v>
          </cell>
          <cell r="R134">
            <v>2022</v>
          </cell>
        </row>
        <row r="135">
          <cell r="B135">
            <v>3</v>
          </cell>
          <cell r="C135" t="str">
            <v>dms_FRCP_y3</v>
          </cell>
          <cell r="D135">
            <v>3</v>
          </cell>
          <cell r="E135" t="str">
            <v>CRCP_y3</v>
          </cell>
          <cell r="F135">
            <v>2022</v>
          </cell>
          <cell r="H135">
            <v>2017</v>
          </cell>
          <cell r="J135">
            <v>3</v>
          </cell>
          <cell r="L135" t="str">
            <v>2007-08</v>
          </cell>
          <cell r="M135" t="str">
            <v>2008</v>
          </cell>
          <cell r="P135" t="str">
            <v>2022-23</v>
          </cell>
          <cell r="R135">
            <v>2023</v>
          </cell>
        </row>
        <row r="136">
          <cell r="B136">
            <v>4</v>
          </cell>
          <cell r="C136" t="str">
            <v>dms_FRCP_y4</v>
          </cell>
          <cell r="D136">
            <v>4</v>
          </cell>
          <cell r="E136" t="str">
            <v>CRCP_y4</v>
          </cell>
          <cell r="F136">
            <v>2023</v>
          </cell>
          <cell r="H136">
            <v>2016</v>
          </cell>
          <cell r="J136">
            <v>4</v>
          </cell>
          <cell r="L136" t="str">
            <v>2008-09</v>
          </cell>
          <cell r="M136" t="str">
            <v>2009</v>
          </cell>
          <cell r="P136" t="str">
            <v>2023-24</v>
          </cell>
          <cell r="R136">
            <v>2024</v>
          </cell>
        </row>
        <row r="137">
          <cell r="B137">
            <v>5</v>
          </cell>
          <cell r="C137" t="str">
            <v>dms_FRCP_y5</v>
          </cell>
          <cell r="D137">
            <v>5</v>
          </cell>
          <cell r="E137" t="str">
            <v>CRCP_y5</v>
          </cell>
          <cell r="F137">
            <v>2024</v>
          </cell>
          <cell r="H137">
            <v>2015</v>
          </cell>
          <cell r="J137">
            <v>5</v>
          </cell>
          <cell r="L137" t="str">
            <v>2009-10</v>
          </cell>
          <cell r="M137">
            <v>2010</v>
          </cell>
          <cell r="P137" t="str">
            <v>2024-25</v>
          </cell>
          <cell r="R137">
            <v>2025</v>
          </cell>
        </row>
        <row r="138">
          <cell r="B138">
            <v>6</v>
          </cell>
          <cell r="C138" t="str">
            <v>dms_FRCP_y6</v>
          </cell>
          <cell r="D138">
            <v>6</v>
          </cell>
          <cell r="E138" t="str">
            <v>CRCP_y6</v>
          </cell>
          <cell r="F138">
            <v>2025</v>
          </cell>
          <cell r="H138">
            <v>2014</v>
          </cell>
          <cell r="J138">
            <v>6</v>
          </cell>
          <cell r="L138" t="str">
            <v>2010-11</v>
          </cell>
          <cell r="M138">
            <v>2011</v>
          </cell>
          <cell r="P138" t="str">
            <v>2025-26</v>
          </cell>
          <cell r="R138">
            <v>2026</v>
          </cell>
        </row>
        <row r="139">
          <cell r="B139">
            <v>7</v>
          </cell>
          <cell r="C139" t="str">
            <v>dms_FRCP_y7</v>
          </cell>
          <cell r="D139">
            <v>7</v>
          </cell>
          <cell r="E139" t="str">
            <v>CRCP_y7</v>
          </cell>
          <cell r="F139">
            <v>2026</v>
          </cell>
          <cell r="H139">
            <v>2013</v>
          </cell>
          <cell r="J139">
            <v>7</v>
          </cell>
          <cell r="L139" t="str">
            <v>2011-12</v>
          </cell>
          <cell r="M139">
            <v>2012</v>
          </cell>
          <cell r="P139" t="str">
            <v>2026-27</v>
          </cell>
          <cell r="R139">
            <v>2027</v>
          </cell>
        </row>
        <row r="140">
          <cell r="B140">
            <v>8</v>
          </cell>
          <cell r="C140" t="str">
            <v>dms_FRCP_y8</v>
          </cell>
          <cell r="D140">
            <v>8</v>
          </cell>
          <cell r="E140" t="str">
            <v>CRCP_y8</v>
          </cell>
          <cell r="F140">
            <v>2027</v>
          </cell>
          <cell r="H140">
            <v>2012</v>
          </cell>
          <cell r="J140">
            <v>8</v>
          </cell>
          <cell r="L140" t="str">
            <v>2012-13</v>
          </cell>
          <cell r="M140">
            <v>2013</v>
          </cell>
          <cell r="P140" t="str">
            <v>2027-28</v>
          </cell>
          <cell r="R140">
            <v>2028</v>
          </cell>
        </row>
        <row r="141">
          <cell r="B141">
            <v>9</v>
          </cell>
          <cell r="C141" t="str">
            <v>dms_FRCP_y9</v>
          </cell>
          <cell r="D141">
            <v>9</v>
          </cell>
          <cell r="E141" t="str">
            <v>CRCP_y9</v>
          </cell>
          <cell r="F141">
            <v>2028</v>
          </cell>
          <cell r="H141">
            <v>2011</v>
          </cell>
          <cell r="J141">
            <v>9</v>
          </cell>
          <cell r="L141" t="str">
            <v>2013-14</v>
          </cell>
          <cell r="M141">
            <v>2014</v>
          </cell>
          <cell r="P141" t="str">
            <v>2028-29</v>
          </cell>
          <cell r="R141">
            <v>2029</v>
          </cell>
        </row>
        <row r="142">
          <cell r="B142">
            <v>10</v>
          </cell>
          <cell r="C142" t="str">
            <v>dms_FRCP_y10</v>
          </cell>
          <cell r="D142">
            <v>10</v>
          </cell>
          <cell r="E142" t="str">
            <v>CRCP_y10</v>
          </cell>
          <cell r="F142">
            <v>2029</v>
          </cell>
          <cell r="H142">
            <v>2010</v>
          </cell>
          <cell r="J142">
            <v>10</v>
          </cell>
          <cell r="L142" t="str">
            <v>2014-15</v>
          </cell>
          <cell r="M142">
            <v>2015</v>
          </cell>
          <cell r="P142" t="str">
            <v>2029-30</v>
          </cell>
          <cell r="R142">
            <v>2030</v>
          </cell>
        </row>
        <row r="143">
          <cell r="B143">
            <v>11</v>
          </cell>
          <cell r="C143" t="str">
            <v>dms_FRCP_y11</v>
          </cell>
          <cell r="D143">
            <v>11</v>
          </cell>
          <cell r="E143" t="str">
            <v>CRCP_y11</v>
          </cell>
          <cell r="F143">
            <v>2030</v>
          </cell>
          <cell r="H143">
            <v>2009</v>
          </cell>
          <cell r="J143">
            <v>11</v>
          </cell>
          <cell r="L143" t="str">
            <v>2015-16</v>
          </cell>
          <cell r="M143">
            <v>2016</v>
          </cell>
          <cell r="P143" t="str">
            <v>2030-31</v>
          </cell>
          <cell r="R143">
            <v>2031</v>
          </cell>
        </row>
        <row r="144">
          <cell r="B144">
            <v>12</v>
          </cell>
          <cell r="C144" t="str">
            <v>dms_FRCP_y12</v>
          </cell>
          <cell r="D144">
            <v>12</v>
          </cell>
          <cell r="E144" t="str">
            <v>CRCP_y12</v>
          </cell>
          <cell r="F144">
            <v>2031</v>
          </cell>
          <cell r="H144">
            <v>2008</v>
          </cell>
          <cell r="J144">
            <v>12</v>
          </cell>
          <cell r="L144" t="str">
            <v>2016-17</v>
          </cell>
          <cell r="M144">
            <v>2017</v>
          </cell>
          <cell r="P144" t="str">
            <v>2031-32</v>
          </cell>
          <cell r="R144">
            <v>2032</v>
          </cell>
        </row>
        <row r="145">
          <cell r="B145">
            <v>13</v>
          </cell>
          <cell r="C145" t="str">
            <v>dms_FRCP_y13</v>
          </cell>
          <cell r="D145">
            <v>13</v>
          </cell>
          <cell r="E145" t="str">
            <v>CRCP_y13</v>
          </cell>
          <cell r="F145">
            <v>2032</v>
          </cell>
          <cell r="H145">
            <v>2007</v>
          </cell>
          <cell r="J145">
            <v>13</v>
          </cell>
          <cell r="L145" t="str">
            <v>2017-18</v>
          </cell>
          <cell r="M145">
            <v>2018</v>
          </cell>
          <cell r="P145" t="str">
            <v>2032-33</v>
          </cell>
          <cell r="R145">
            <v>2033</v>
          </cell>
        </row>
        <row r="146">
          <cell r="B146">
            <v>14</v>
          </cell>
          <cell r="C146" t="str">
            <v>dms_FRCP_y14</v>
          </cell>
          <cell r="D146">
            <v>14</v>
          </cell>
          <cell r="E146" t="str">
            <v>CRCP_y14</v>
          </cell>
          <cell r="F146">
            <v>2033</v>
          </cell>
          <cell r="H146">
            <v>2006</v>
          </cell>
          <cell r="J146">
            <v>14</v>
          </cell>
          <cell r="L146" t="str">
            <v>2018-19</v>
          </cell>
          <cell r="M146">
            <v>2019</v>
          </cell>
          <cell r="P146" t="str">
            <v>2033-34</v>
          </cell>
          <cell r="R146">
            <v>2034</v>
          </cell>
        </row>
        <row r="147">
          <cell r="B147">
            <v>15</v>
          </cell>
          <cell r="C147" t="str">
            <v>dms_FRCP_y15</v>
          </cell>
          <cell r="D147">
            <v>15</v>
          </cell>
          <cell r="E147" t="str">
            <v>CRCP_y15</v>
          </cell>
          <cell r="H147">
            <v>2005</v>
          </cell>
          <cell r="J147">
            <v>15</v>
          </cell>
          <cell r="L147" t="str">
            <v>2019-20</v>
          </cell>
          <cell r="M147">
            <v>2020</v>
          </cell>
          <cell r="P147" t="str">
            <v>2034-35</v>
          </cell>
          <cell r="R147">
            <v>2035</v>
          </cell>
        </row>
        <row r="148">
          <cell r="L148" t="str">
            <v>2020-21</v>
          </cell>
          <cell r="M148">
            <v>2021</v>
          </cell>
          <cell r="P148" t="str">
            <v>2035-36</v>
          </cell>
          <cell r="R148">
            <v>2036</v>
          </cell>
        </row>
        <row r="149">
          <cell r="L149" t="str">
            <v>2021-22</v>
          </cell>
          <cell r="M149">
            <v>2022</v>
          </cell>
          <cell r="P149" t="str">
            <v>2036-37</v>
          </cell>
          <cell r="R149">
            <v>2037</v>
          </cell>
        </row>
        <row r="150">
          <cell r="L150" t="str">
            <v>2022-23</v>
          </cell>
          <cell r="M150">
            <v>2023</v>
          </cell>
          <cell r="P150" t="str">
            <v>2037-38</v>
          </cell>
          <cell r="R150">
            <v>2038</v>
          </cell>
        </row>
        <row r="151">
          <cell r="L151" t="str">
            <v>2023-24</v>
          </cell>
          <cell r="M151">
            <v>2024</v>
          </cell>
          <cell r="P151" t="str">
            <v>2038-39</v>
          </cell>
          <cell r="R151">
            <v>2039</v>
          </cell>
        </row>
        <row r="152">
          <cell r="C152">
            <v>2021</v>
          </cell>
          <cell r="L152" t="str">
            <v>2024-25</v>
          </cell>
          <cell r="M152">
            <v>2025</v>
          </cell>
        </row>
        <row r="153">
          <cell r="C153">
            <v>2022</v>
          </cell>
          <cell r="L153" t="str">
            <v>2025-26</v>
          </cell>
          <cell r="M153">
            <v>2026</v>
          </cell>
        </row>
        <row r="154">
          <cell r="C154">
            <v>2023</v>
          </cell>
          <cell r="L154" t="str">
            <v>2026-27</v>
          </cell>
          <cell r="M154">
            <v>2027</v>
          </cell>
        </row>
        <row r="155">
          <cell r="C155">
            <v>2024</v>
          </cell>
          <cell r="L155" t="str">
            <v>2027-28</v>
          </cell>
          <cell r="M155">
            <v>2028</v>
          </cell>
        </row>
        <row r="156">
          <cell r="C156">
            <v>2025</v>
          </cell>
          <cell r="L156" t="str">
            <v>2028-29</v>
          </cell>
          <cell r="M156">
            <v>2029</v>
          </cell>
        </row>
        <row r="157">
          <cell r="C157">
            <v>2026</v>
          </cell>
          <cell r="L157" t="str">
            <v>2029-30</v>
          </cell>
          <cell r="M157">
            <v>2030</v>
          </cell>
        </row>
        <row r="158">
          <cell r="C158">
            <v>2027</v>
          </cell>
          <cell r="L158" t="str">
            <v>2030-31</v>
          </cell>
          <cell r="M158">
            <v>2031</v>
          </cell>
        </row>
        <row r="159">
          <cell r="C159">
            <v>2028</v>
          </cell>
          <cell r="L159" t="str">
            <v>2031-32</v>
          </cell>
          <cell r="M159">
            <v>2032</v>
          </cell>
        </row>
        <row r="160">
          <cell r="C160">
            <v>2029</v>
          </cell>
          <cell r="L160" t="str">
            <v>2032-33</v>
          </cell>
          <cell r="M160">
            <v>2033</v>
          </cell>
        </row>
        <row r="161">
          <cell r="C161">
            <v>2030</v>
          </cell>
          <cell r="L161" t="str">
            <v>2033-34</v>
          </cell>
          <cell r="M161">
            <v>2034</v>
          </cell>
        </row>
        <row r="162">
          <cell r="C162">
            <v>2031</v>
          </cell>
          <cell r="L162" t="str">
            <v>2034-35</v>
          </cell>
          <cell r="M162">
            <v>2035</v>
          </cell>
        </row>
        <row r="163">
          <cell r="C163">
            <v>2032</v>
          </cell>
          <cell r="L163" t="str">
            <v>2035-36</v>
          </cell>
          <cell r="M163">
            <v>2036</v>
          </cell>
        </row>
        <row r="164">
          <cell r="C164">
            <v>2033</v>
          </cell>
        </row>
        <row r="165">
          <cell r="C165">
            <v>2034</v>
          </cell>
        </row>
        <row r="166">
          <cell r="C166">
            <v>2035</v>
          </cell>
        </row>
        <row r="167">
          <cell r="C167">
            <v>2036</v>
          </cell>
        </row>
        <row r="168">
          <cell r="C168">
            <v>2037</v>
          </cell>
        </row>
        <row r="169">
          <cell r="C169">
            <v>2038</v>
          </cell>
        </row>
      </sheetData>
      <sheetData sheetId="2"/>
      <sheetData sheetId="3"/>
      <sheetData sheetId="4">
        <row r="14">
          <cell r="C14" t="str">
            <v>Powercor Australia</v>
          </cell>
        </row>
        <row r="35">
          <cell r="C35" t="str">
            <v>2020-21</v>
          </cell>
        </row>
        <row r="39">
          <cell r="C39">
            <v>2015</v>
          </cell>
        </row>
        <row r="44">
          <cell r="D44">
            <v>2011</v>
          </cell>
          <cell r="E44">
            <v>2012</v>
          </cell>
          <cell r="F44">
            <v>2013</v>
          </cell>
          <cell r="G44">
            <v>2014</v>
          </cell>
        </row>
        <row r="48">
          <cell r="C48">
            <v>2020</v>
          </cell>
        </row>
        <row r="50">
          <cell r="C50">
            <v>2020</v>
          </cell>
        </row>
        <row r="64">
          <cell r="C64" t="str">
            <v>Consolidated</v>
          </cell>
        </row>
        <row r="66">
          <cell r="C66" t="str">
            <v>Distribution</v>
          </cell>
        </row>
        <row r="68">
          <cell r="C68" t="str">
            <v>Calendar</v>
          </cell>
        </row>
        <row r="69">
          <cell r="C69" t="str">
            <v>EB</v>
          </cell>
        </row>
        <row r="75">
          <cell r="C75" t="str">
            <v>December</v>
          </cell>
        </row>
        <row r="79">
          <cell r="C79">
            <v>1</v>
          </cell>
        </row>
        <row r="80">
          <cell r="C80">
            <v>0</v>
          </cell>
        </row>
        <row r="81">
          <cell r="C81">
            <v>0</v>
          </cell>
        </row>
        <row r="82">
          <cell r="C82" t="str">
            <v>yes</v>
          </cell>
        </row>
        <row r="83">
          <cell r="C83" t="str">
            <v>CRY</v>
          </cell>
        </row>
        <row r="84">
          <cell r="C84">
            <v>2020</v>
          </cell>
        </row>
        <row r="85">
          <cell r="C85">
            <v>5</v>
          </cell>
        </row>
        <row r="86">
          <cell r="C86" t="str">
            <v>dms_FRCP_y5</v>
          </cell>
        </row>
        <row r="87">
          <cell r="C87">
            <v>2024</v>
          </cell>
        </row>
        <row r="88">
          <cell r="C88">
            <v>5</v>
          </cell>
        </row>
        <row r="90">
          <cell r="C90">
            <v>2015</v>
          </cell>
        </row>
        <row r="91">
          <cell r="C91">
            <v>2020</v>
          </cell>
        </row>
        <row r="95">
          <cell r="C95" t="str">
            <v>No</v>
          </cell>
        </row>
        <row r="96">
          <cell r="C96">
            <v>0</v>
          </cell>
        </row>
        <row r="97">
          <cell r="C97" t="str">
            <v>not a Multiple year submission</v>
          </cell>
        </row>
        <row r="104">
          <cell r="C104" t="str">
            <v>no</v>
          </cell>
        </row>
        <row r="106">
          <cell r="C106" t="str">
            <v>not a CA</v>
          </cell>
        </row>
        <row r="112">
          <cell r="C112" t="str">
            <v>dms_LeapYear not present</v>
          </cell>
        </row>
        <row r="113">
          <cell r="C113">
            <v>1826</v>
          </cell>
        </row>
        <row r="114">
          <cell r="C114">
            <v>365</v>
          </cell>
        </row>
        <row r="120">
          <cell r="C120" t="str">
            <v>1-Jan-2020</v>
          </cell>
        </row>
        <row r="125">
          <cell r="C125">
            <v>12</v>
          </cell>
        </row>
        <row r="126">
          <cell r="C126" t="str">
            <v>0</v>
          </cell>
        </row>
        <row r="140">
          <cell r="C140" t="str">
            <v>NO</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sheetName val="AER only"/>
      <sheetName val="Instructions"/>
      <sheetName val="Contents"/>
      <sheetName val="Business &amp; other details"/>
      <sheetName val="2.1 Expenditure summary"/>
      <sheetName val="2.2 Repex"/>
      <sheetName val="2.3(a) Augex"/>
      <sheetName val="2.3(b) Augex"/>
      <sheetName val="2.5 Connections"/>
      <sheetName val="2.6 Non-network"/>
      <sheetName val="2.7 Vegetation management"/>
      <sheetName val="2.8 Maintenance"/>
      <sheetName val="2.9 Emergency Response"/>
      <sheetName val="2.10 Overheads"/>
      <sheetName val="2.10(A) Overheads"/>
      <sheetName val="2.11 Labour"/>
      <sheetName val="2.12 Input tables"/>
      <sheetName val="4.1 Public lighting"/>
      <sheetName val="4.2 Metering"/>
      <sheetName val="4.3 Fee-based services"/>
      <sheetName val="4.4 Quoted services"/>
      <sheetName val="5.2 Asset Age Profile"/>
      <sheetName val="5.3 MD - Network level"/>
      <sheetName val="5.4 MD &amp; utilisation-Spatial"/>
      <sheetName val="6.3 Sustained interruptions"/>
      <sheetName val="Amendments"/>
    </sheetNames>
    <sheetDataSet>
      <sheetData sheetId="0">
        <row r="5">
          <cell r="F5"/>
        </row>
        <row r="6">
          <cell r="F6"/>
        </row>
        <row r="7">
          <cell r="F7"/>
        </row>
        <row r="8">
          <cell r="F8"/>
        </row>
        <row r="9">
          <cell r="F9"/>
        </row>
        <row r="10">
          <cell r="F10"/>
        </row>
        <row r="11">
          <cell r="F11"/>
        </row>
        <row r="12">
          <cell r="F12"/>
        </row>
        <row r="13">
          <cell r="F13"/>
        </row>
        <row r="14">
          <cell r="F14"/>
        </row>
        <row r="15">
          <cell r="F15"/>
        </row>
        <row r="16">
          <cell r="F16"/>
        </row>
        <row r="17">
          <cell r="F17"/>
        </row>
        <row r="18">
          <cell r="F18"/>
        </row>
        <row r="19">
          <cell r="F19"/>
        </row>
        <row r="20">
          <cell r="F20"/>
        </row>
        <row r="21">
          <cell r="F21"/>
        </row>
        <row r="22">
          <cell r="F22"/>
        </row>
        <row r="23">
          <cell r="F23"/>
        </row>
        <row r="24">
          <cell r="F24"/>
        </row>
        <row r="25">
          <cell r="F25"/>
        </row>
      </sheetData>
      <sheetData sheetId="1">
        <row r="94">
          <cell r="C94" t="str">
            <v>Animal impact</v>
          </cell>
          <cell r="D94" t="str">
            <v>Animal</v>
          </cell>
        </row>
        <row r="95">
          <cell r="C95" t="str">
            <v>Animal nesting/burrowing, etc and other</v>
          </cell>
          <cell r="D95" t="str">
            <v>Asset failure</v>
          </cell>
        </row>
        <row r="96">
          <cell r="C96" t="str">
            <v>Other</v>
          </cell>
          <cell r="D96" t="str">
            <v>Other</v>
          </cell>
        </row>
        <row r="97">
          <cell r="C97" t="str">
            <v>LV</v>
          </cell>
          <cell r="D97" t="str">
            <v>Overloads</v>
          </cell>
        </row>
        <row r="98">
          <cell r="C98" t="str">
            <v>Distribution substation</v>
          </cell>
          <cell r="D98" t="str">
            <v>Planned</v>
          </cell>
        </row>
        <row r="99">
          <cell r="C99" t="str">
            <v>HV</v>
          </cell>
          <cell r="D99" t="str">
            <v>Network business</v>
          </cell>
        </row>
        <row r="100">
          <cell r="C100" t="str">
            <v>Zone substation</v>
          </cell>
          <cell r="D100" t="str">
            <v>Third party</v>
          </cell>
        </row>
        <row r="101">
          <cell r="C101" t="str">
            <v>Subtransmission</v>
          </cell>
          <cell r="D101" t="str">
            <v>Unknown</v>
          </cell>
        </row>
        <row r="102">
          <cell r="C102" t="str">
            <v>insert description of 'other'</v>
          </cell>
          <cell r="D102" t="str">
            <v>Vegetation</v>
          </cell>
        </row>
        <row r="103">
          <cell r="C103" t="str">
            <v>-</v>
          </cell>
          <cell r="D103" t="str">
            <v>Weather</v>
          </cell>
        </row>
        <row r="104">
          <cell r="C104" t="str">
            <v>-</v>
          </cell>
          <cell r="D104" t="str">
            <v>2 - STPIS Exclusion (3.3)(a)</v>
          </cell>
        </row>
        <row r="105">
          <cell r="C105" t="str">
            <v>Network error</v>
          </cell>
          <cell r="D105" t="str">
            <v>3 - STPIS Exclusion (3.3)(a)</v>
          </cell>
        </row>
        <row r="106">
          <cell r="C106" t="str">
            <v>Switching and protection error</v>
          </cell>
          <cell r="D106" t="str">
            <v>4 - STPIS Exclusion (3.3)(a)</v>
          </cell>
        </row>
        <row r="107">
          <cell r="C107" t="str">
            <v>Fire</v>
          </cell>
          <cell r="D107" t="str">
            <v>5 - STPIS Exclusion (3.3)(a)</v>
          </cell>
        </row>
        <row r="108">
          <cell r="C108" t="str">
            <v>Other</v>
          </cell>
          <cell r="D108" t="str">
            <v>6 - STPIS Exclusion (3.3)(a)</v>
          </cell>
        </row>
        <row r="109">
          <cell r="C109" t="str">
            <v>Dig-in</v>
          </cell>
          <cell r="D109" t="str">
            <v>7 - STPIS Exclusion (3.3)(a)</v>
          </cell>
        </row>
        <row r="110">
          <cell r="C110" t="str">
            <v>Unauthorised access</v>
          </cell>
        </row>
        <row r="111">
          <cell r="C111" t="str">
            <v>Vehicle impact</v>
          </cell>
        </row>
        <row r="112">
          <cell r="C112" t="str">
            <v>Unknown</v>
          </cell>
        </row>
        <row r="113">
          <cell r="C113" t="str">
            <v>Blow-in/Fall-in - NSP responsibility</v>
          </cell>
        </row>
        <row r="114">
          <cell r="C114" t="str">
            <v>Grow-in - NSP responsibility</v>
          </cell>
        </row>
        <row r="115">
          <cell r="C115" t="str">
            <v>Blow-in/Fall-in - Other responsible party</v>
          </cell>
        </row>
        <row r="116">
          <cell r="C116" t="str">
            <v>Grow-in - Other responsible party</v>
          </cell>
        </row>
        <row r="189">
          <cell r="I189" t="str">
            <v>CBD</v>
          </cell>
          <cell r="J189" t="str">
            <v>Urban</v>
          </cell>
          <cell r="K189" t="str">
            <v>Short rural</v>
          </cell>
          <cell r="L189" t="str">
            <v>Long rural</v>
          </cell>
          <cell r="M189"/>
        </row>
      </sheetData>
      <sheetData sheetId="2"/>
      <sheetData sheetId="3"/>
      <sheetData sheetId="4">
        <row r="48">
          <cell r="C48">
            <v>2020</v>
          </cell>
        </row>
        <row r="60">
          <cell r="C60" t="str">
            <v>Confidential</v>
          </cell>
        </row>
        <row r="69">
          <cell r="C69" t="str">
            <v>CA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sheetName val="AER only"/>
      <sheetName val="Instructions"/>
      <sheetName val="Contents"/>
      <sheetName val="Business &amp; other details"/>
      <sheetName val="2.11 Labour"/>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7.8 Avoided TUOS Payments"/>
      <sheetName val="7.10 Juris Scheme"/>
      <sheetName val="7.11 DMIS-DMIA"/>
      <sheetName val="7.12 Safety and Bushfire"/>
      <sheetName val="7.13 TARC"/>
      <sheetName val="8.1 Income"/>
      <sheetName val="8.2 Capex"/>
      <sheetName val="8.4 Opex"/>
      <sheetName val="9.5 TUoS"/>
    </sheetNames>
    <sheetDataSet>
      <sheetData sheetId="0">
        <row r="5">
          <cell r="B5" t="str">
            <v>ActewAGL Distribution</v>
          </cell>
          <cell r="G5" t="str">
            <v>Y</v>
          </cell>
          <cell r="H5"/>
          <cell r="I5" t="str">
            <v>Y</v>
          </cell>
          <cell r="J5" t="str">
            <v>Y</v>
          </cell>
          <cell r="K5" t="str">
            <v>N</v>
          </cell>
          <cell r="L5" t="str">
            <v>Y</v>
          </cell>
          <cell r="R5" t="str">
            <v>N</v>
          </cell>
          <cell r="S5" t="str">
            <v>Y</v>
          </cell>
          <cell r="T5" t="str">
            <v>Y</v>
          </cell>
        </row>
        <row r="6">
          <cell r="G6" t="str">
            <v>Y</v>
          </cell>
          <cell r="H6"/>
          <cell r="I6" t="str">
            <v>N</v>
          </cell>
          <cell r="J6" t="str">
            <v>N</v>
          </cell>
          <cell r="K6" t="str">
            <v>N</v>
          </cell>
          <cell r="L6" t="str">
            <v>Y</v>
          </cell>
          <cell r="R6" t="str">
            <v>N</v>
          </cell>
          <cell r="S6" t="str">
            <v>Y</v>
          </cell>
          <cell r="T6" t="str">
            <v>Y</v>
          </cell>
        </row>
        <row r="7">
          <cell r="G7" t="str">
            <v>N</v>
          </cell>
          <cell r="H7"/>
          <cell r="I7" t="str">
            <v>N</v>
          </cell>
          <cell r="J7" t="str">
            <v>N</v>
          </cell>
          <cell r="K7" t="str">
            <v>N</v>
          </cell>
          <cell r="L7" t="str">
            <v>N</v>
          </cell>
          <cell r="R7" t="str">
            <v>N</v>
          </cell>
          <cell r="S7" t="str">
            <v>N</v>
          </cell>
          <cell r="T7" t="str">
            <v>Y</v>
          </cell>
        </row>
        <row r="8">
          <cell r="G8" t="str">
            <v>N</v>
          </cell>
          <cell r="H8"/>
          <cell r="I8" t="str">
            <v>N</v>
          </cell>
          <cell r="J8" t="str">
            <v>N</v>
          </cell>
          <cell r="K8" t="str">
            <v>N</v>
          </cell>
          <cell r="L8" t="str">
            <v>N</v>
          </cell>
          <cell r="R8" t="str">
            <v>N</v>
          </cell>
          <cell r="S8" t="str">
            <v>N</v>
          </cell>
          <cell r="T8" t="str">
            <v>Y</v>
          </cell>
        </row>
        <row r="9">
          <cell r="G9" t="str">
            <v>N</v>
          </cell>
          <cell r="H9"/>
          <cell r="I9" t="str">
            <v>N</v>
          </cell>
          <cell r="J9" t="str">
            <v>N</v>
          </cell>
          <cell r="K9" t="str">
            <v>N</v>
          </cell>
          <cell r="L9" t="str">
            <v>N</v>
          </cell>
          <cell r="R9" t="str">
            <v>N</v>
          </cell>
          <cell r="S9" t="str">
            <v>N</v>
          </cell>
          <cell r="T9" t="str">
            <v>Y</v>
          </cell>
        </row>
        <row r="10">
          <cell r="G10" t="str">
            <v>N</v>
          </cell>
          <cell r="H10"/>
          <cell r="I10" t="str">
            <v>N</v>
          </cell>
          <cell r="J10" t="str">
            <v>N</v>
          </cell>
          <cell r="K10" t="str">
            <v>N</v>
          </cell>
          <cell r="L10" t="str">
            <v>N</v>
          </cell>
          <cell r="R10" t="str">
            <v>N</v>
          </cell>
          <cell r="S10" t="str">
            <v>Y</v>
          </cell>
          <cell r="T10" t="str">
            <v>Y</v>
          </cell>
        </row>
        <row r="11">
          <cell r="G11" t="str">
            <v>N</v>
          </cell>
          <cell r="H11"/>
          <cell r="I11" t="str">
            <v>N</v>
          </cell>
          <cell r="J11" t="str">
            <v>N</v>
          </cell>
          <cell r="K11" t="str">
            <v>N</v>
          </cell>
          <cell r="L11" t="str">
            <v>N</v>
          </cell>
          <cell r="R11" t="str">
            <v>N</v>
          </cell>
          <cell r="S11" t="str">
            <v>Y</v>
          </cell>
          <cell r="T11" t="str">
            <v>Y</v>
          </cell>
        </row>
        <row r="12">
          <cell r="G12" t="str">
            <v>Y</v>
          </cell>
          <cell r="H12"/>
          <cell r="I12" t="str">
            <v>N</v>
          </cell>
          <cell r="J12" t="str">
            <v>N</v>
          </cell>
          <cell r="K12" t="str">
            <v>N</v>
          </cell>
          <cell r="L12" t="str">
            <v>Y</v>
          </cell>
          <cell r="R12" t="str">
            <v>N</v>
          </cell>
          <cell r="S12" t="str">
            <v>Y</v>
          </cell>
          <cell r="T12" t="str">
            <v>Y</v>
          </cell>
        </row>
        <row r="13">
          <cell r="G13" t="str">
            <v>Y</v>
          </cell>
          <cell r="H13"/>
          <cell r="I13" t="str">
            <v>N</v>
          </cell>
          <cell r="J13" t="str">
            <v>N</v>
          </cell>
          <cell r="K13" t="str">
            <v>N</v>
          </cell>
          <cell r="L13" t="str">
            <v>N</v>
          </cell>
          <cell r="R13" t="str">
            <v>N</v>
          </cell>
          <cell r="S13" t="str">
            <v>Y</v>
          </cell>
          <cell r="T13" t="str">
            <v>Y</v>
          </cell>
        </row>
        <row r="14">
          <cell r="G14" t="str">
            <v>Y</v>
          </cell>
          <cell r="H14"/>
          <cell r="I14" t="str">
            <v>N</v>
          </cell>
          <cell r="J14" t="str">
            <v>N</v>
          </cell>
          <cell r="K14" t="str">
            <v>N</v>
          </cell>
          <cell r="L14" t="str">
            <v>N</v>
          </cell>
          <cell r="R14" t="str">
            <v>N</v>
          </cell>
          <cell r="S14" t="str">
            <v>Y</v>
          </cell>
          <cell r="T14" t="str">
            <v>Y</v>
          </cell>
        </row>
        <row r="15">
          <cell r="G15" t="str">
            <v>Y</v>
          </cell>
          <cell r="H15"/>
          <cell r="I15" t="str">
            <v>N</v>
          </cell>
          <cell r="J15" t="str">
            <v>N</v>
          </cell>
          <cell r="K15" t="str">
            <v>N</v>
          </cell>
          <cell r="L15" t="str">
            <v>Y</v>
          </cell>
          <cell r="R15" t="str">
            <v>N</v>
          </cell>
          <cell r="S15" t="str">
            <v>Y</v>
          </cell>
          <cell r="T15" t="str">
            <v>Y</v>
          </cell>
        </row>
        <row r="16">
          <cell r="G16" t="str">
            <v>N</v>
          </cell>
          <cell r="H16"/>
          <cell r="I16" t="str">
            <v>N</v>
          </cell>
          <cell r="J16" t="str">
            <v>N</v>
          </cell>
          <cell r="K16" t="str">
            <v>N</v>
          </cell>
          <cell r="L16" t="str">
            <v>N</v>
          </cell>
          <cell r="R16" t="str">
            <v>N</v>
          </cell>
          <cell r="S16" t="str">
            <v>N</v>
          </cell>
          <cell r="T16" t="str">
            <v>Y</v>
          </cell>
        </row>
        <row r="17">
          <cell r="G17" t="str">
            <v>N</v>
          </cell>
          <cell r="H17"/>
          <cell r="I17" t="str">
            <v>N</v>
          </cell>
          <cell r="J17" t="str">
            <v>N</v>
          </cell>
          <cell r="K17" t="str">
            <v>N</v>
          </cell>
          <cell r="L17" t="str">
            <v>N</v>
          </cell>
          <cell r="R17" t="str">
            <v>N</v>
          </cell>
          <cell r="S17" t="str">
            <v>Y</v>
          </cell>
          <cell r="T17" t="str">
            <v>Y</v>
          </cell>
        </row>
        <row r="18">
          <cell r="G18" t="str">
            <v>N</v>
          </cell>
          <cell r="H18"/>
          <cell r="I18" t="str">
            <v>N</v>
          </cell>
          <cell r="J18" t="str">
            <v>Y</v>
          </cell>
          <cell r="K18" t="str">
            <v>N</v>
          </cell>
          <cell r="L18" t="str">
            <v>N</v>
          </cell>
          <cell r="R18" t="str">
            <v>Y</v>
          </cell>
          <cell r="S18" t="str">
            <v>Y</v>
          </cell>
          <cell r="T18" t="str">
            <v>Y</v>
          </cell>
        </row>
        <row r="19">
          <cell r="G19" t="str">
            <v>N</v>
          </cell>
          <cell r="H19"/>
          <cell r="I19" t="str">
            <v>N</v>
          </cell>
          <cell r="J19" t="str">
            <v>N</v>
          </cell>
          <cell r="K19" t="str">
            <v>N</v>
          </cell>
          <cell r="L19" t="str">
            <v>N</v>
          </cell>
          <cell r="R19" t="str">
            <v>N</v>
          </cell>
          <cell r="S19" t="str">
            <v>N</v>
          </cell>
          <cell r="T19" t="str">
            <v>Y</v>
          </cell>
        </row>
        <row r="20">
          <cell r="G20" t="str">
            <v>N</v>
          </cell>
          <cell r="H20"/>
          <cell r="I20" t="str">
            <v>N</v>
          </cell>
          <cell r="J20" t="str">
            <v>N</v>
          </cell>
          <cell r="K20" t="str">
            <v>N</v>
          </cell>
          <cell r="L20" t="str">
            <v>N</v>
          </cell>
          <cell r="R20" t="str">
            <v>N</v>
          </cell>
          <cell r="S20" t="str">
            <v>Y</v>
          </cell>
          <cell r="T20" t="str">
            <v>Y</v>
          </cell>
        </row>
        <row r="21">
          <cell r="G21" t="str">
            <v>Y</v>
          </cell>
          <cell r="H21"/>
          <cell r="I21" t="str">
            <v>N</v>
          </cell>
          <cell r="J21" t="str">
            <v>N</v>
          </cell>
          <cell r="K21" t="str">
            <v>N</v>
          </cell>
          <cell r="L21" t="str">
            <v>N</v>
          </cell>
          <cell r="R21" t="str">
            <v>Y</v>
          </cell>
          <cell r="S21" t="str">
            <v>Y</v>
          </cell>
          <cell r="T21" t="str">
            <v>N</v>
          </cell>
        </row>
        <row r="22">
          <cell r="G22" t="str">
            <v>Y</v>
          </cell>
          <cell r="H22"/>
          <cell r="I22" t="str">
            <v>N</v>
          </cell>
          <cell r="J22" t="str">
            <v>N</v>
          </cell>
          <cell r="K22" t="str">
            <v>N</v>
          </cell>
          <cell r="L22" t="str">
            <v>N</v>
          </cell>
          <cell r="R22" t="str">
            <v>N</v>
          </cell>
          <cell r="S22" t="str">
            <v>Y</v>
          </cell>
          <cell r="T22" t="str">
            <v>Y</v>
          </cell>
        </row>
        <row r="23">
          <cell r="G23" t="str">
            <v>N</v>
          </cell>
          <cell r="H23"/>
          <cell r="I23" t="str">
            <v>N</v>
          </cell>
          <cell r="J23" t="str">
            <v>N</v>
          </cell>
          <cell r="K23" t="str">
            <v>N</v>
          </cell>
          <cell r="L23" t="str">
            <v>N</v>
          </cell>
          <cell r="R23" t="str">
            <v>N</v>
          </cell>
          <cell r="S23" t="str">
            <v>Y</v>
          </cell>
          <cell r="T23" t="str">
            <v>Y</v>
          </cell>
        </row>
        <row r="24">
          <cell r="G24" t="str">
            <v>N</v>
          </cell>
          <cell r="H24"/>
          <cell r="I24" t="str">
            <v>N</v>
          </cell>
          <cell r="J24" t="str">
            <v>N</v>
          </cell>
          <cell r="K24" t="str">
            <v>N</v>
          </cell>
          <cell r="L24" t="str">
            <v>N</v>
          </cell>
          <cell r="R24" t="str">
            <v>N</v>
          </cell>
          <cell r="S24" t="str">
            <v>Y</v>
          </cell>
          <cell r="T24" t="str">
            <v>Y</v>
          </cell>
        </row>
        <row r="25">
          <cell r="G25" t="str">
            <v>N</v>
          </cell>
          <cell r="H25"/>
          <cell r="I25" t="str">
            <v>N</v>
          </cell>
          <cell r="J25" t="str">
            <v>N</v>
          </cell>
          <cell r="K25" t="str">
            <v>N</v>
          </cell>
          <cell r="L25" t="str">
            <v>N</v>
          </cell>
          <cell r="R25" t="str">
            <v>N</v>
          </cell>
          <cell r="S25" t="str">
            <v>N</v>
          </cell>
          <cell r="T25" t="str">
            <v>Y</v>
          </cell>
        </row>
      </sheetData>
      <sheetData sheetId="1">
        <row r="11">
          <cell r="B11" t="str">
            <v>ActewAGL Distribution</v>
          </cell>
        </row>
        <row r="94">
          <cell r="E94" t="str">
            <v>Weather</v>
          </cell>
        </row>
        <row r="95">
          <cell r="E95" t="str">
            <v>Equipment failure</v>
          </cell>
        </row>
        <row r="96">
          <cell r="E96" t="str">
            <v>Operational error</v>
          </cell>
        </row>
        <row r="97">
          <cell r="E97" t="str">
            <v>Vegetation</v>
          </cell>
        </row>
        <row r="98">
          <cell r="E98" t="str">
            <v>Animals</v>
          </cell>
        </row>
        <row r="99">
          <cell r="E99" t="str">
            <v>Third party impacts</v>
          </cell>
        </row>
        <row r="100">
          <cell r="E100" t="str">
            <v>Transmission failure</v>
          </cell>
        </row>
        <row r="101">
          <cell r="E101" t="str">
            <v>Load shedding</v>
          </cell>
        </row>
        <row r="102">
          <cell r="E102" t="str">
            <v>Inter-distributor connection failure</v>
          </cell>
        </row>
        <row r="103">
          <cell r="E103" t="str">
            <v>Other</v>
          </cell>
        </row>
      </sheetData>
      <sheetData sheetId="2"/>
      <sheetData sheetId="3"/>
      <sheetData sheetId="4">
        <row r="2">
          <cell r="B2" t="str">
            <v>Powercor Australia</v>
          </cell>
        </row>
        <row r="65">
          <cell r="C65" t="str">
            <v>Electricity</v>
          </cell>
        </row>
        <row r="72">
          <cell r="C72" t="str">
            <v>Vic</v>
          </cell>
        </row>
        <row r="135">
          <cell r="C135" t="str">
            <v>YES</v>
          </cell>
        </row>
        <row r="136">
          <cell r="C136" t="str">
            <v>NO</v>
          </cell>
        </row>
        <row r="137">
          <cell r="C137" t="str">
            <v>NO</v>
          </cell>
        </row>
        <row r="138">
          <cell r="C138" t="str">
            <v>YES</v>
          </cell>
        </row>
        <row r="139">
          <cell r="C139" t="str">
            <v>YES</v>
          </cell>
        </row>
      </sheetData>
      <sheetData sheetId="5"/>
      <sheetData sheetId="6">
        <row r="28">
          <cell r="D28">
            <v>32</v>
          </cell>
        </row>
      </sheetData>
      <sheetData sheetId="7">
        <row r="6">
          <cell r="F6" t="str">
            <v>Yes</v>
          </cell>
        </row>
      </sheetData>
      <sheetData sheetId="8"/>
      <sheetData sheetId="9"/>
      <sheetData sheetId="10"/>
      <sheetData sheetId="11"/>
      <sheetData sheetId="12"/>
      <sheetData sheetId="13">
        <row r="12">
          <cell r="B12" t="str">
            <v>3/01/2020</v>
          </cell>
          <cell r="G12">
            <v>343</v>
          </cell>
        </row>
        <row r="13">
          <cell r="G13">
            <v>1850</v>
          </cell>
        </row>
        <row r="14">
          <cell r="G14">
            <v>1896</v>
          </cell>
        </row>
        <row r="15">
          <cell r="G15">
            <v>903</v>
          </cell>
        </row>
        <row r="16">
          <cell r="G16">
            <v>354</v>
          </cell>
        </row>
        <row r="17">
          <cell r="G17">
            <v>1266</v>
          </cell>
        </row>
        <row r="18">
          <cell r="G18">
            <v>656</v>
          </cell>
        </row>
        <row r="19">
          <cell r="G19">
            <v>144</v>
          </cell>
        </row>
        <row r="20">
          <cell r="G20">
            <v>124</v>
          </cell>
        </row>
        <row r="21">
          <cell r="G21">
            <v>210</v>
          </cell>
        </row>
        <row r="22">
          <cell r="G22">
            <v>5</v>
          </cell>
        </row>
        <row r="23">
          <cell r="G23">
            <v>105</v>
          </cell>
        </row>
        <row r="24">
          <cell r="G24">
            <v>186</v>
          </cell>
        </row>
        <row r="25">
          <cell r="G25">
            <v>79</v>
          </cell>
        </row>
        <row r="26">
          <cell r="G26">
            <v>2520</v>
          </cell>
        </row>
        <row r="27">
          <cell r="G27">
            <v>2747</v>
          </cell>
        </row>
        <row r="28">
          <cell r="G28">
            <v>8</v>
          </cell>
        </row>
        <row r="29">
          <cell r="G29">
            <v>5</v>
          </cell>
        </row>
        <row r="30">
          <cell r="G30">
            <v>145</v>
          </cell>
        </row>
        <row r="31">
          <cell r="G31">
            <v>124</v>
          </cell>
        </row>
        <row r="32">
          <cell r="G32">
            <v>210</v>
          </cell>
        </row>
        <row r="33">
          <cell r="G33">
            <v>5</v>
          </cell>
        </row>
        <row r="34">
          <cell r="G34">
            <v>869</v>
          </cell>
        </row>
        <row r="35">
          <cell r="G35">
            <v>233</v>
          </cell>
        </row>
        <row r="36">
          <cell r="G36">
            <v>571</v>
          </cell>
        </row>
        <row r="37">
          <cell r="G37">
            <v>217</v>
          </cell>
        </row>
        <row r="38">
          <cell r="G38">
            <v>105</v>
          </cell>
        </row>
        <row r="39">
          <cell r="G39">
            <v>188</v>
          </cell>
        </row>
        <row r="40">
          <cell r="G40">
            <v>78</v>
          </cell>
        </row>
        <row r="41">
          <cell r="G41">
            <v>1</v>
          </cell>
        </row>
        <row r="42">
          <cell r="G42">
            <v>841</v>
          </cell>
        </row>
        <row r="43">
          <cell r="G43">
            <v>158</v>
          </cell>
        </row>
        <row r="44">
          <cell r="G44">
            <v>562</v>
          </cell>
        </row>
        <row r="45">
          <cell r="G45">
            <v>1208</v>
          </cell>
        </row>
        <row r="46">
          <cell r="G46">
            <v>2747</v>
          </cell>
        </row>
        <row r="47">
          <cell r="G47">
            <v>988</v>
          </cell>
        </row>
        <row r="48">
          <cell r="G48">
            <v>2365</v>
          </cell>
        </row>
        <row r="49">
          <cell r="G49">
            <v>1826</v>
          </cell>
        </row>
        <row r="50">
          <cell r="G50">
            <v>1996</v>
          </cell>
        </row>
        <row r="51">
          <cell r="G51">
            <v>2733</v>
          </cell>
        </row>
        <row r="52">
          <cell r="G52">
            <v>2728</v>
          </cell>
        </row>
        <row r="53">
          <cell r="G53">
            <v>2901</v>
          </cell>
        </row>
        <row r="54">
          <cell r="G54">
            <v>1383</v>
          </cell>
        </row>
        <row r="55">
          <cell r="G55">
            <v>452</v>
          </cell>
        </row>
        <row r="56">
          <cell r="G56">
            <v>1721</v>
          </cell>
        </row>
        <row r="57">
          <cell r="G57">
            <v>2729</v>
          </cell>
        </row>
        <row r="58">
          <cell r="G58">
            <v>4784</v>
          </cell>
        </row>
        <row r="59">
          <cell r="G59">
            <v>2709</v>
          </cell>
        </row>
        <row r="60">
          <cell r="G60">
            <v>757</v>
          </cell>
        </row>
        <row r="61">
          <cell r="G61">
            <v>974</v>
          </cell>
        </row>
        <row r="62">
          <cell r="G62">
            <v>2067</v>
          </cell>
        </row>
        <row r="63">
          <cell r="G63">
            <v>2273</v>
          </cell>
        </row>
        <row r="64">
          <cell r="G64">
            <v>1478</v>
          </cell>
        </row>
        <row r="65">
          <cell r="G65">
            <v>1770</v>
          </cell>
        </row>
        <row r="66">
          <cell r="G66">
            <v>2817</v>
          </cell>
        </row>
        <row r="67">
          <cell r="G67">
            <v>2199</v>
          </cell>
        </row>
        <row r="68">
          <cell r="G68">
            <v>3796</v>
          </cell>
        </row>
        <row r="69">
          <cell r="G69">
            <v>4111</v>
          </cell>
        </row>
        <row r="70">
          <cell r="G70">
            <v>2272</v>
          </cell>
        </row>
        <row r="71">
          <cell r="G71">
            <v>3156</v>
          </cell>
        </row>
        <row r="72">
          <cell r="G72">
            <v>2639</v>
          </cell>
        </row>
        <row r="73">
          <cell r="G73">
            <v>2746</v>
          </cell>
        </row>
        <row r="74">
          <cell r="G74">
            <v>3112</v>
          </cell>
        </row>
        <row r="75">
          <cell r="G75">
            <v>3308</v>
          </cell>
        </row>
        <row r="76">
          <cell r="G76">
            <v>4663</v>
          </cell>
        </row>
        <row r="77">
          <cell r="G77">
            <v>2918</v>
          </cell>
        </row>
        <row r="78">
          <cell r="G78">
            <v>2524</v>
          </cell>
        </row>
        <row r="79">
          <cell r="G79">
            <v>3163</v>
          </cell>
        </row>
        <row r="80">
          <cell r="G80">
            <v>2093</v>
          </cell>
        </row>
        <row r="81">
          <cell r="G81">
            <v>2521</v>
          </cell>
        </row>
        <row r="82">
          <cell r="G82">
            <v>431</v>
          </cell>
        </row>
        <row r="83">
          <cell r="G83">
            <v>1272</v>
          </cell>
        </row>
        <row r="84">
          <cell r="G84">
            <v>97</v>
          </cell>
        </row>
        <row r="85">
          <cell r="G85">
            <v>1</v>
          </cell>
        </row>
        <row r="86">
          <cell r="G86">
            <v>26</v>
          </cell>
        </row>
        <row r="87">
          <cell r="G87">
            <v>1</v>
          </cell>
        </row>
        <row r="88">
          <cell r="G88">
            <v>112</v>
          </cell>
        </row>
        <row r="89">
          <cell r="G89">
            <v>4684</v>
          </cell>
        </row>
        <row r="90">
          <cell r="G90">
            <v>129</v>
          </cell>
        </row>
        <row r="91">
          <cell r="G91">
            <v>3</v>
          </cell>
        </row>
        <row r="92">
          <cell r="G92">
            <v>2</v>
          </cell>
        </row>
        <row r="93">
          <cell r="G93">
            <v>12</v>
          </cell>
        </row>
        <row r="94">
          <cell r="G94">
            <v>112</v>
          </cell>
        </row>
        <row r="95">
          <cell r="G95">
            <v>3968</v>
          </cell>
        </row>
        <row r="96">
          <cell r="G96">
            <v>1685</v>
          </cell>
        </row>
        <row r="97">
          <cell r="G97">
            <v>930</v>
          </cell>
        </row>
        <row r="98">
          <cell r="G98">
            <v>2506</v>
          </cell>
        </row>
        <row r="99">
          <cell r="G99">
            <v>11</v>
          </cell>
        </row>
        <row r="100">
          <cell r="G100">
            <v>49</v>
          </cell>
        </row>
        <row r="101">
          <cell r="G101">
            <v>2</v>
          </cell>
        </row>
        <row r="102">
          <cell r="G102">
            <v>1</v>
          </cell>
        </row>
        <row r="103">
          <cell r="G103">
            <v>4</v>
          </cell>
        </row>
        <row r="104">
          <cell r="G104">
            <v>2650</v>
          </cell>
        </row>
        <row r="105">
          <cell r="G105">
            <v>1</v>
          </cell>
        </row>
        <row r="106">
          <cell r="G106">
            <v>2</v>
          </cell>
        </row>
        <row r="107">
          <cell r="G107">
            <v>2174</v>
          </cell>
        </row>
        <row r="108">
          <cell r="G108">
            <v>2867</v>
          </cell>
        </row>
        <row r="109">
          <cell r="G109">
            <v>3528</v>
          </cell>
        </row>
        <row r="110">
          <cell r="G110">
            <v>2952</v>
          </cell>
        </row>
        <row r="111">
          <cell r="G111">
            <v>1209</v>
          </cell>
        </row>
        <row r="112">
          <cell r="G112">
            <v>2143</v>
          </cell>
        </row>
        <row r="113">
          <cell r="G113">
            <v>4227</v>
          </cell>
        </row>
        <row r="114">
          <cell r="G114">
            <v>1272</v>
          </cell>
        </row>
        <row r="115">
          <cell r="G115">
            <v>2867</v>
          </cell>
        </row>
        <row r="116">
          <cell r="G116">
            <v>1712</v>
          </cell>
        </row>
        <row r="117">
          <cell r="G117">
            <v>1716</v>
          </cell>
        </row>
        <row r="118">
          <cell r="G118">
            <v>497</v>
          </cell>
        </row>
        <row r="119">
          <cell r="G119">
            <v>3</v>
          </cell>
        </row>
        <row r="120">
          <cell r="G120">
            <v>888</v>
          </cell>
        </row>
        <row r="121">
          <cell r="G121">
            <v>3387</v>
          </cell>
        </row>
        <row r="122">
          <cell r="G122">
            <v>2</v>
          </cell>
        </row>
        <row r="123">
          <cell r="G123">
            <v>99</v>
          </cell>
        </row>
        <row r="124">
          <cell r="G124">
            <v>4005</v>
          </cell>
        </row>
        <row r="125">
          <cell r="G125">
            <v>1498</v>
          </cell>
        </row>
        <row r="126">
          <cell r="G126">
            <v>33</v>
          </cell>
        </row>
        <row r="127">
          <cell r="G127">
            <v>1385</v>
          </cell>
        </row>
        <row r="128">
          <cell r="G128">
            <v>266</v>
          </cell>
        </row>
        <row r="129">
          <cell r="G129">
            <v>3478</v>
          </cell>
        </row>
        <row r="130">
          <cell r="G130">
            <v>2304</v>
          </cell>
        </row>
        <row r="131">
          <cell r="G131">
            <v>1843</v>
          </cell>
        </row>
        <row r="132">
          <cell r="G132">
            <v>1385</v>
          </cell>
        </row>
        <row r="133">
          <cell r="G133">
            <v>1536</v>
          </cell>
        </row>
        <row r="134">
          <cell r="G134">
            <v>1792</v>
          </cell>
        </row>
        <row r="135">
          <cell r="G135">
            <v>2885</v>
          </cell>
        </row>
        <row r="136">
          <cell r="G136">
            <v>2</v>
          </cell>
        </row>
        <row r="137">
          <cell r="G137">
            <v>88</v>
          </cell>
        </row>
        <row r="138">
          <cell r="G138">
            <v>1</v>
          </cell>
        </row>
        <row r="139">
          <cell r="G139">
            <v>1</v>
          </cell>
        </row>
        <row r="140">
          <cell r="G140">
            <v>3</v>
          </cell>
        </row>
        <row r="141">
          <cell r="G141">
            <v>2</v>
          </cell>
        </row>
        <row r="142">
          <cell r="G142">
            <v>2</v>
          </cell>
        </row>
        <row r="143">
          <cell r="G143">
            <v>40</v>
          </cell>
        </row>
        <row r="144">
          <cell r="G144">
            <v>2</v>
          </cell>
        </row>
        <row r="145">
          <cell r="G145">
            <v>1</v>
          </cell>
        </row>
        <row r="146">
          <cell r="G146">
            <v>2</v>
          </cell>
        </row>
        <row r="147">
          <cell r="G147">
            <v>5</v>
          </cell>
        </row>
        <row r="148">
          <cell r="G148">
            <v>2</v>
          </cell>
        </row>
        <row r="149">
          <cell r="G149">
            <v>2</v>
          </cell>
        </row>
        <row r="150">
          <cell r="G150">
            <v>1</v>
          </cell>
        </row>
        <row r="151">
          <cell r="G151">
            <v>2</v>
          </cell>
        </row>
        <row r="152">
          <cell r="G152">
            <v>1</v>
          </cell>
        </row>
        <row r="153">
          <cell r="G153">
            <v>3</v>
          </cell>
        </row>
        <row r="154">
          <cell r="G154">
            <v>2</v>
          </cell>
        </row>
        <row r="155">
          <cell r="G155">
            <v>1</v>
          </cell>
        </row>
        <row r="156">
          <cell r="G156">
            <v>3</v>
          </cell>
        </row>
        <row r="157">
          <cell r="G157">
            <v>2</v>
          </cell>
        </row>
        <row r="158">
          <cell r="G158">
            <v>3839</v>
          </cell>
        </row>
        <row r="159">
          <cell r="G159">
            <v>3121</v>
          </cell>
        </row>
        <row r="160">
          <cell r="G160">
            <v>316</v>
          </cell>
        </row>
        <row r="161">
          <cell r="G161">
            <v>3337</v>
          </cell>
        </row>
        <row r="162">
          <cell r="G162">
            <v>3541</v>
          </cell>
        </row>
        <row r="163">
          <cell r="G163">
            <v>4750</v>
          </cell>
        </row>
        <row r="164">
          <cell r="G164">
            <v>4403</v>
          </cell>
        </row>
        <row r="165">
          <cell r="G165">
            <v>2923</v>
          </cell>
        </row>
        <row r="166">
          <cell r="G166">
            <v>2634</v>
          </cell>
        </row>
        <row r="167">
          <cell r="G167">
            <v>1</v>
          </cell>
        </row>
        <row r="168">
          <cell r="G168">
            <v>35</v>
          </cell>
        </row>
        <row r="169">
          <cell r="G169">
            <v>4225</v>
          </cell>
        </row>
        <row r="170">
          <cell r="G170">
            <v>1</v>
          </cell>
        </row>
        <row r="171">
          <cell r="G171">
            <v>4</v>
          </cell>
        </row>
        <row r="172">
          <cell r="G172">
            <v>4</v>
          </cell>
        </row>
        <row r="173">
          <cell r="G173">
            <v>1</v>
          </cell>
        </row>
        <row r="174">
          <cell r="G174">
            <v>1157</v>
          </cell>
        </row>
        <row r="175">
          <cell r="G175">
            <v>3552</v>
          </cell>
        </row>
        <row r="176">
          <cell r="G176">
            <v>1680</v>
          </cell>
        </row>
        <row r="177">
          <cell r="G177">
            <v>1468</v>
          </cell>
        </row>
        <row r="178">
          <cell r="G178">
            <v>486</v>
          </cell>
        </row>
        <row r="179">
          <cell r="G179">
            <v>605</v>
          </cell>
        </row>
        <row r="180">
          <cell r="G180">
            <v>179</v>
          </cell>
        </row>
        <row r="181">
          <cell r="G181">
            <v>3037</v>
          </cell>
        </row>
        <row r="182">
          <cell r="G182">
            <v>428</v>
          </cell>
        </row>
        <row r="183">
          <cell r="G183">
            <v>189</v>
          </cell>
        </row>
        <row r="184">
          <cell r="G184">
            <v>5660</v>
          </cell>
        </row>
        <row r="185">
          <cell r="G185">
            <v>2241</v>
          </cell>
        </row>
        <row r="186">
          <cell r="G186">
            <v>2758</v>
          </cell>
        </row>
        <row r="187">
          <cell r="G187">
            <v>52</v>
          </cell>
        </row>
        <row r="188">
          <cell r="G188">
            <v>2647</v>
          </cell>
        </row>
        <row r="189">
          <cell r="G189">
            <v>319</v>
          </cell>
        </row>
        <row r="190">
          <cell r="G190">
            <v>1860</v>
          </cell>
        </row>
        <row r="191">
          <cell r="G191">
            <v>1145</v>
          </cell>
        </row>
        <row r="192">
          <cell r="G192">
            <v>2</v>
          </cell>
        </row>
        <row r="193">
          <cell r="G193">
            <v>7</v>
          </cell>
        </row>
        <row r="194">
          <cell r="G194">
            <v>6007</v>
          </cell>
        </row>
        <row r="195">
          <cell r="G195">
            <v>1</v>
          </cell>
        </row>
        <row r="196">
          <cell r="G196">
            <v>2334</v>
          </cell>
        </row>
        <row r="197">
          <cell r="G197">
            <v>2975</v>
          </cell>
        </row>
        <row r="198">
          <cell r="G198">
            <v>5237</v>
          </cell>
        </row>
        <row r="199">
          <cell r="G199">
            <v>5336</v>
          </cell>
        </row>
        <row r="200">
          <cell r="G200">
            <v>2323</v>
          </cell>
        </row>
        <row r="201">
          <cell r="G201">
            <v>179</v>
          </cell>
        </row>
        <row r="202">
          <cell r="G202">
            <v>1136</v>
          </cell>
        </row>
        <row r="203">
          <cell r="G203">
            <v>34</v>
          </cell>
        </row>
        <row r="204">
          <cell r="G204">
            <v>6079</v>
          </cell>
        </row>
        <row r="205">
          <cell r="G205">
            <v>6079</v>
          </cell>
        </row>
        <row r="206">
          <cell r="G206"/>
        </row>
        <row r="207">
          <cell r="G207"/>
        </row>
        <row r="208">
          <cell r="G208"/>
        </row>
        <row r="209">
          <cell r="G209"/>
        </row>
        <row r="210">
          <cell r="G210"/>
        </row>
        <row r="211">
          <cell r="G211"/>
        </row>
        <row r="212">
          <cell r="G212"/>
        </row>
        <row r="213">
          <cell r="G213"/>
        </row>
        <row r="214">
          <cell r="G214"/>
        </row>
        <row r="215">
          <cell r="G215"/>
        </row>
        <row r="216">
          <cell r="G216"/>
        </row>
        <row r="217">
          <cell r="G217"/>
        </row>
        <row r="218">
          <cell r="G218"/>
        </row>
        <row r="219">
          <cell r="G219"/>
        </row>
        <row r="220">
          <cell r="G220"/>
        </row>
        <row r="221">
          <cell r="G221"/>
        </row>
        <row r="222">
          <cell r="G222"/>
        </row>
        <row r="223">
          <cell r="G223"/>
        </row>
        <row r="224">
          <cell r="G224"/>
        </row>
        <row r="225">
          <cell r="G225"/>
        </row>
        <row r="226">
          <cell r="G226"/>
        </row>
        <row r="227">
          <cell r="G227"/>
        </row>
        <row r="228">
          <cell r="G228"/>
        </row>
        <row r="229">
          <cell r="G229"/>
        </row>
        <row r="230">
          <cell r="G230"/>
        </row>
        <row r="231">
          <cell r="G231"/>
        </row>
        <row r="232">
          <cell r="G232"/>
        </row>
        <row r="233">
          <cell r="G233"/>
        </row>
        <row r="234">
          <cell r="G234"/>
        </row>
        <row r="235">
          <cell r="G235"/>
        </row>
        <row r="236">
          <cell r="G236"/>
        </row>
        <row r="237">
          <cell r="G237"/>
        </row>
        <row r="238">
          <cell r="G238"/>
        </row>
        <row r="239">
          <cell r="G239"/>
        </row>
        <row r="240">
          <cell r="G240"/>
        </row>
        <row r="241">
          <cell r="G241"/>
        </row>
        <row r="242">
          <cell r="G242"/>
        </row>
        <row r="243">
          <cell r="G243"/>
        </row>
        <row r="244">
          <cell r="G244"/>
        </row>
        <row r="245">
          <cell r="G245"/>
        </row>
        <row r="246">
          <cell r="G246"/>
        </row>
        <row r="247">
          <cell r="G247"/>
        </row>
        <row r="248">
          <cell r="G248"/>
        </row>
        <row r="249">
          <cell r="G249"/>
        </row>
        <row r="250">
          <cell r="G250"/>
        </row>
        <row r="251">
          <cell r="G251"/>
        </row>
        <row r="252">
          <cell r="G252"/>
        </row>
        <row r="253">
          <cell r="G253"/>
        </row>
        <row r="254">
          <cell r="G254"/>
        </row>
        <row r="255">
          <cell r="G255"/>
        </row>
        <row r="256">
          <cell r="G256"/>
        </row>
        <row r="257">
          <cell r="G257"/>
        </row>
        <row r="258">
          <cell r="G258"/>
        </row>
        <row r="259">
          <cell r="G259"/>
        </row>
        <row r="260">
          <cell r="G260"/>
        </row>
        <row r="261">
          <cell r="G261"/>
        </row>
        <row r="262">
          <cell r="G262"/>
        </row>
        <row r="263">
          <cell r="G263"/>
        </row>
        <row r="264">
          <cell r="G264"/>
        </row>
        <row r="265">
          <cell r="G265"/>
        </row>
        <row r="266">
          <cell r="G266"/>
        </row>
        <row r="267">
          <cell r="G267"/>
        </row>
        <row r="268">
          <cell r="G268"/>
        </row>
        <row r="269">
          <cell r="G269"/>
        </row>
        <row r="270">
          <cell r="G270"/>
        </row>
        <row r="271">
          <cell r="G271"/>
        </row>
        <row r="272">
          <cell r="G272"/>
        </row>
        <row r="273">
          <cell r="G273"/>
        </row>
        <row r="274">
          <cell r="G274"/>
        </row>
        <row r="275">
          <cell r="G275"/>
        </row>
        <row r="276">
          <cell r="G276"/>
        </row>
        <row r="277">
          <cell r="G277"/>
        </row>
        <row r="278">
          <cell r="G278"/>
        </row>
        <row r="279">
          <cell r="G279"/>
        </row>
        <row r="280">
          <cell r="G280"/>
        </row>
        <row r="281">
          <cell r="G281"/>
        </row>
        <row r="282">
          <cell r="G282"/>
        </row>
        <row r="283">
          <cell r="G283"/>
        </row>
        <row r="284">
          <cell r="G284"/>
        </row>
        <row r="285">
          <cell r="G285"/>
        </row>
        <row r="286">
          <cell r="G286"/>
        </row>
        <row r="287">
          <cell r="G287"/>
        </row>
        <row r="288">
          <cell r="G288"/>
        </row>
        <row r="289">
          <cell r="G289"/>
        </row>
        <row r="290">
          <cell r="G290"/>
        </row>
        <row r="291">
          <cell r="G291"/>
        </row>
        <row r="292">
          <cell r="G292"/>
        </row>
        <row r="293">
          <cell r="G293"/>
        </row>
        <row r="294">
          <cell r="G294"/>
        </row>
        <row r="295">
          <cell r="G295"/>
        </row>
        <row r="296">
          <cell r="G296"/>
        </row>
        <row r="297">
          <cell r="G297"/>
        </row>
        <row r="298">
          <cell r="G298"/>
        </row>
        <row r="299">
          <cell r="G299"/>
        </row>
        <row r="300">
          <cell r="G300"/>
        </row>
        <row r="301">
          <cell r="G301"/>
        </row>
        <row r="302">
          <cell r="G302"/>
        </row>
        <row r="303">
          <cell r="G303"/>
        </row>
        <row r="304">
          <cell r="G304"/>
        </row>
        <row r="305">
          <cell r="G305"/>
        </row>
        <row r="306">
          <cell r="G306"/>
        </row>
        <row r="307">
          <cell r="G307"/>
        </row>
        <row r="308">
          <cell r="G308"/>
        </row>
        <row r="309">
          <cell r="G309"/>
        </row>
        <row r="310">
          <cell r="G310"/>
        </row>
        <row r="311">
          <cell r="G311"/>
        </row>
        <row r="312">
          <cell r="G312"/>
        </row>
        <row r="313">
          <cell r="G313"/>
        </row>
        <row r="314">
          <cell r="G314"/>
        </row>
        <row r="315">
          <cell r="G315"/>
        </row>
        <row r="316">
          <cell r="G316"/>
        </row>
        <row r="317">
          <cell r="G317"/>
        </row>
        <row r="318">
          <cell r="G318"/>
        </row>
        <row r="319">
          <cell r="G319"/>
        </row>
        <row r="320">
          <cell r="G320"/>
        </row>
        <row r="321">
          <cell r="G321"/>
        </row>
        <row r="322">
          <cell r="G322"/>
        </row>
        <row r="323">
          <cell r="G323"/>
        </row>
        <row r="324">
          <cell r="G324"/>
        </row>
        <row r="325">
          <cell r="G325"/>
        </row>
        <row r="326">
          <cell r="G326"/>
        </row>
        <row r="327">
          <cell r="G327"/>
        </row>
        <row r="328">
          <cell r="G328"/>
        </row>
        <row r="329">
          <cell r="G329"/>
        </row>
        <row r="330">
          <cell r="G330"/>
        </row>
        <row r="331">
          <cell r="G331"/>
        </row>
        <row r="332">
          <cell r="G332"/>
        </row>
        <row r="333">
          <cell r="G333"/>
        </row>
        <row r="334">
          <cell r="G334"/>
        </row>
        <row r="335">
          <cell r="G335"/>
        </row>
        <row r="336">
          <cell r="G336"/>
        </row>
        <row r="337">
          <cell r="G337"/>
        </row>
        <row r="338">
          <cell r="G338"/>
        </row>
        <row r="339">
          <cell r="G339"/>
        </row>
        <row r="340">
          <cell r="G340"/>
        </row>
        <row r="341">
          <cell r="G341"/>
        </row>
        <row r="342">
          <cell r="G342"/>
        </row>
        <row r="343">
          <cell r="G343"/>
        </row>
        <row r="344">
          <cell r="G344"/>
        </row>
        <row r="345">
          <cell r="G345"/>
        </row>
        <row r="346">
          <cell r="G346"/>
        </row>
        <row r="347">
          <cell r="G347"/>
        </row>
        <row r="348">
          <cell r="G348"/>
        </row>
        <row r="349">
          <cell r="G349"/>
        </row>
        <row r="350">
          <cell r="G350"/>
        </row>
        <row r="351">
          <cell r="G351"/>
        </row>
        <row r="352">
          <cell r="G352"/>
        </row>
        <row r="353">
          <cell r="G353"/>
        </row>
        <row r="354">
          <cell r="G354"/>
        </row>
        <row r="355">
          <cell r="G355"/>
        </row>
        <row r="356">
          <cell r="G356"/>
        </row>
        <row r="357">
          <cell r="G357"/>
        </row>
        <row r="358">
          <cell r="G358"/>
        </row>
        <row r="359">
          <cell r="G359"/>
        </row>
        <row r="360">
          <cell r="G360"/>
        </row>
        <row r="361">
          <cell r="G361"/>
        </row>
        <row r="362">
          <cell r="G362"/>
        </row>
        <row r="363">
          <cell r="G363"/>
        </row>
        <row r="364">
          <cell r="G364"/>
        </row>
        <row r="365">
          <cell r="G365"/>
        </row>
        <row r="366">
          <cell r="G366"/>
        </row>
        <row r="367">
          <cell r="G367"/>
        </row>
        <row r="368">
          <cell r="G368"/>
        </row>
        <row r="369">
          <cell r="G369"/>
        </row>
        <row r="370">
          <cell r="G370"/>
        </row>
        <row r="371">
          <cell r="G371"/>
        </row>
        <row r="372">
          <cell r="G372"/>
        </row>
        <row r="373">
          <cell r="G373"/>
        </row>
        <row r="374">
          <cell r="G374"/>
        </row>
        <row r="375">
          <cell r="G375"/>
        </row>
        <row r="376">
          <cell r="G376"/>
        </row>
        <row r="377">
          <cell r="G377"/>
        </row>
        <row r="378">
          <cell r="G378"/>
        </row>
        <row r="379">
          <cell r="G379"/>
        </row>
        <row r="380">
          <cell r="G380"/>
        </row>
        <row r="381">
          <cell r="G381"/>
        </row>
        <row r="382">
          <cell r="G382"/>
        </row>
        <row r="383">
          <cell r="G383"/>
        </row>
        <row r="384">
          <cell r="G384"/>
        </row>
        <row r="385">
          <cell r="G385"/>
        </row>
        <row r="386">
          <cell r="G386"/>
        </row>
        <row r="387">
          <cell r="G387"/>
        </row>
        <row r="388">
          <cell r="G388"/>
        </row>
        <row r="389">
          <cell r="G389"/>
        </row>
        <row r="390">
          <cell r="G390"/>
        </row>
        <row r="391">
          <cell r="G391"/>
        </row>
        <row r="392">
          <cell r="G392"/>
        </row>
        <row r="393">
          <cell r="G393"/>
        </row>
        <row r="394">
          <cell r="G394"/>
        </row>
        <row r="395">
          <cell r="G395"/>
        </row>
        <row r="396">
          <cell r="G396"/>
        </row>
        <row r="397">
          <cell r="G397"/>
        </row>
        <row r="398">
          <cell r="G398"/>
        </row>
        <row r="399">
          <cell r="G399"/>
        </row>
        <row r="400">
          <cell r="G400"/>
        </row>
        <row r="401">
          <cell r="G401"/>
        </row>
        <row r="402">
          <cell r="G402"/>
        </row>
        <row r="403">
          <cell r="G403"/>
        </row>
        <row r="404">
          <cell r="G404"/>
        </row>
        <row r="405">
          <cell r="G405"/>
        </row>
        <row r="406">
          <cell r="G406"/>
        </row>
        <row r="407">
          <cell r="G407"/>
        </row>
        <row r="408">
          <cell r="G408"/>
        </row>
        <row r="409">
          <cell r="G409"/>
        </row>
        <row r="410">
          <cell r="G410"/>
        </row>
        <row r="411">
          <cell r="G411"/>
        </row>
        <row r="412">
          <cell r="G412"/>
        </row>
        <row r="413">
          <cell r="G413"/>
        </row>
        <row r="414">
          <cell r="G414"/>
        </row>
        <row r="415">
          <cell r="G415"/>
        </row>
        <row r="416">
          <cell r="G416"/>
        </row>
        <row r="417">
          <cell r="G417"/>
        </row>
        <row r="418">
          <cell r="G418"/>
        </row>
        <row r="419">
          <cell r="G419"/>
        </row>
        <row r="420">
          <cell r="G420"/>
        </row>
        <row r="421">
          <cell r="G421"/>
        </row>
        <row r="422">
          <cell r="G422"/>
        </row>
        <row r="423">
          <cell r="G423"/>
        </row>
        <row r="424">
          <cell r="G424"/>
        </row>
        <row r="425">
          <cell r="G425"/>
        </row>
        <row r="426">
          <cell r="G426"/>
        </row>
        <row r="427">
          <cell r="G427"/>
        </row>
        <row r="428">
          <cell r="G428"/>
        </row>
        <row r="429">
          <cell r="G429"/>
        </row>
        <row r="430">
          <cell r="G430"/>
        </row>
        <row r="431">
          <cell r="G431"/>
        </row>
        <row r="432">
          <cell r="G432"/>
        </row>
        <row r="433">
          <cell r="G433"/>
        </row>
        <row r="434">
          <cell r="G434"/>
        </row>
        <row r="435">
          <cell r="G435"/>
        </row>
        <row r="436">
          <cell r="G436"/>
        </row>
        <row r="437">
          <cell r="G437"/>
        </row>
        <row r="438">
          <cell r="G438"/>
        </row>
        <row r="439">
          <cell r="G439"/>
        </row>
        <row r="440">
          <cell r="G440"/>
        </row>
        <row r="441">
          <cell r="G441"/>
        </row>
        <row r="442">
          <cell r="G442"/>
        </row>
        <row r="443">
          <cell r="G443"/>
        </row>
        <row r="444">
          <cell r="G444"/>
        </row>
        <row r="445">
          <cell r="G445"/>
        </row>
        <row r="446">
          <cell r="G446"/>
        </row>
        <row r="447">
          <cell r="G447"/>
        </row>
        <row r="448">
          <cell r="G448"/>
        </row>
        <row r="449">
          <cell r="G449"/>
        </row>
        <row r="450">
          <cell r="G450"/>
        </row>
        <row r="451">
          <cell r="G451"/>
        </row>
        <row r="452">
          <cell r="G452"/>
        </row>
        <row r="453">
          <cell r="G453"/>
        </row>
        <row r="454">
          <cell r="G454"/>
        </row>
        <row r="455">
          <cell r="G455"/>
        </row>
        <row r="456">
          <cell r="G456"/>
        </row>
        <row r="457">
          <cell r="G457"/>
        </row>
        <row r="458">
          <cell r="G458"/>
        </row>
        <row r="459">
          <cell r="G459"/>
        </row>
        <row r="460">
          <cell r="G460"/>
        </row>
        <row r="461">
          <cell r="G461"/>
        </row>
        <row r="462">
          <cell r="G462"/>
        </row>
        <row r="463">
          <cell r="G463"/>
        </row>
        <row r="464">
          <cell r="G464"/>
        </row>
        <row r="465">
          <cell r="G465"/>
        </row>
        <row r="466">
          <cell r="G466"/>
        </row>
        <row r="467">
          <cell r="G467"/>
        </row>
        <row r="468">
          <cell r="G468"/>
        </row>
        <row r="469">
          <cell r="G469"/>
        </row>
        <row r="470">
          <cell r="G470"/>
        </row>
        <row r="471">
          <cell r="G471"/>
        </row>
        <row r="472">
          <cell r="G472"/>
        </row>
        <row r="473">
          <cell r="G473"/>
        </row>
        <row r="474">
          <cell r="G474"/>
        </row>
        <row r="475">
          <cell r="G475"/>
        </row>
        <row r="476">
          <cell r="G476"/>
        </row>
        <row r="477">
          <cell r="G477"/>
        </row>
        <row r="478">
          <cell r="G478"/>
        </row>
        <row r="479">
          <cell r="G479"/>
        </row>
        <row r="480">
          <cell r="G480"/>
        </row>
        <row r="481">
          <cell r="G481"/>
        </row>
        <row r="482">
          <cell r="G482"/>
        </row>
        <row r="483">
          <cell r="G483"/>
        </row>
        <row r="484">
          <cell r="G484"/>
        </row>
        <row r="485">
          <cell r="G485"/>
        </row>
        <row r="486">
          <cell r="G486"/>
        </row>
        <row r="487">
          <cell r="G487"/>
        </row>
        <row r="488">
          <cell r="G488"/>
        </row>
        <row r="489">
          <cell r="G489"/>
        </row>
        <row r="490">
          <cell r="G490"/>
        </row>
        <row r="491">
          <cell r="G491"/>
        </row>
        <row r="492">
          <cell r="G492"/>
        </row>
        <row r="493">
          <cell r="G493"/>
        </row>
        <row r="494">
          <cell r="G494"/>
        </row>
        <row r="495">
          <cell r="G495"/>
        </row>
        <row r="496">
          <cell r="G496"/>
        </row>
        <row r="497">
          <cell r="G497"/>
        </row>
        <row r="498">
          <cell r="G498"/>
        </row>
        <row r="499">
          <cell r="G499"/>
        </row>
        <row r="500">
          <cell r="G500"/>
        </row>
        <row r="501">
          <cell r="G501"/>
        </row>
        <row r="502">
          <cell r="G502"/>
        </row>
        <row r="503">
          <cell r="G503"/>
        </row>
        <row r="504">
          <cell r="G504"/>
        </row>
        <row r="505">
          <cell r="G505"/>
        </row>
        <row r="506">
          <cell r="G506"/>
        </row>
        <row r="507">
          <cell r="G507"/>
        </row>
        <row r="508">
          <cell r="G508"/>
        </row>
        <row r="509">
          <cell r="G509"/>
        </row>
        <row r="510">
          <cell r="G510"/>
        </row>
        <row r="511">
          <cell r="G511"/>
        </row>
        <row r="512">
          <cell r="G512"/>
        </row>
        <row r="513">
          <cell r="G513"/>
        </row>
        <row r="514">
          <cell r="G514"/>
        </row>
        <row r="515">
          <cell r="G515"/>
        </row>
        <row r="516">
          <cell r="G516"/>
        </row>
        <row r="517">
          <cell r="G517"/>
        </row>
        <row r="518">
          <cell r="G518"/>
        </row>
        <row r="519">
          <cell r="G519"/>
        </row>
        <row r="520">
          <cell r="G520"/>
        </row>
        <row r="521">
          <cell r="G521"/>
        </row>
        <row r="522">
          <cell r="G522"/>
        </row>
        <row r="523">
          <cell r="G523"/>
        </row>
        <row r="524">
          <cell r="G524"/>
        </row>
        <row r="525">
          <cell r="G525"/>
        </row>
        <row r="526">
          <cell r="G526"/>
        </row>
        <row r="527">
          <cell r="G527"/>
        </row>
        <row r="528">
          <cell r="G528"/>
        </row>
        <row r="529">
          <cell r="G529"/>
        </row>
        <row r="530">
          <cell r="G530"/>
        </row>
        <row r="531">
          <cell r="G531"/>
        </row>
        <row r="532">
          <cell r="G532"/>
        </row>
        <row r="533">
          <cell r="G533"/>
        </row>
        <row r="534">
          <cell r="G534"/>
        </row>
        <row r="535">
          <cell r="G535"/>
        </row>
        <row r="536">
          <cell r="G536"/>
        </row>
        <row r="537">
          <cell r="G537"/>
        </row>
        <row r="538">
          <cell r="G538"/>
        </row>
        <row r="539">
          <cell r="G539"/>
        </row>
        <row r="540">
          <cell r="G540"/>
        </row>
        <row r="541">
          <cell r="G541"/>
        </row>
        <row r="542">
          <cell r="G542"/>
        </row>
        <row r="543">
          <cell r="G543"/>
        </row>
        <row r="544">
          <cell r="G544"/>
        </row>
        <row r="545">
          <cell r="G545"/>
        </row>
        <row r="546">
          <cell r="G546"/>
        </row>
        <row r="547">
          <cell r="G547"/>
        </row>
        <row r="548">
          <cell r="G548"/>
        </row>
        <row r="549">
          <cell r="G549"/>
        </row>
        <row r="550">
          <cell r="G550"/>
        </row>
        <row r="551">
          <cell r="G551"/>
        </row>
        <row r="552">
          <cell r="G552"/>
        </row>
        <row r="553">
          <cell r="G553"/>
        </row>
        <row r="554">
          <cell r="G554"/>
        </row>
        <row r="555">
          <cell r="G555"/>
        </row>
        <row r="556">
          <cell r="G556"/>
        </row>
        <row r="557">
          <cell r="G557"/>
        </row>
        <row r="558">
          <cell r="G558"/>
        </row>
        <row r="559">
          <cell r="G559"/>
        </row>
        <row r="560">
          <cell r="G560"/>
        </row>
        <row r="561">
          <cell r="G561"/>
        </row>
        <row r="562">
          <cell r="G562"/>
        </row>
        <row r="563">
          <cell r="G563"/>
        </row>
        <row r="564">
          <cell r="G564"/>
        </row>
        <row r="565">
          <cell r="G565"/>
        </row>
        <row r="566">
          <cell r="G566"/>
        </row>
        <row r="567">
          <cell r="G567"/>
        </row>
        <row r="568">
          <cell r="G568"/>
        </row>
        <row r="569">
          <cell r="G569"/>
        </row>
        <row r="570">
          <cell r="G570"/>
        </row>
        <row r="571">
          <cell r="G571"/>
        </row>
        <row r="572">
          <cell r="G572"/>
        </row>
        <row r="573">
          <cell r="G573"/>
        </row>
        <row r="574">
          <cell r="G574"/>
        </row>
        <row r="575">
          <cell r="G575"/>
        </row>
        <row r="576">
          <cell r="G576"/>
        </row>
        <row r="577">
          <cell r="G577"/>
        </row>
        <row r="578">
          <cell r="G578"/>
        </row>
        <row r="579">
          <cell r="G579"/>
        </row>
        <row r="580">
          <cell r="G580"/>
        </row>
        <row r="581">
          <cell r="G581"/>
        </row>
        <row r="582">
          <cell r="G582"/>
        </row>
        <row r="583">
          <cell r="G583"/>
        </row>
        <row r="584">
          <cell r="G584"/>
        </row>
        <row r="585">
          <cell r="G585"/>
        </row>
        <row r="586">
          <cell r="G586"/>
        </row>
        <row r="587">
          <cell r="G587"/>
        </row>
        <row r="588">
          <cell r="G588"/>
        </row>
        <row r="589">
          <cell r="G589"/>
        </row>
        <row r="590">
          <cell r="G590"/>
        </row>
        <row r="591">
          <cell r="G591"/>
        </row>
        <row r="592">
          <cell r="G592"/>
        </row>
        <row r="593">
          <cell r="G593"/>
        </row>
        <row r="594">
          <cell r="G594"/>
        </row>
        <row r="595">
          <cell r="G595"/>
        </row>
        <row r="596">
          <cell r="G596"/>
        </row>
        <row r="597">
          <cell r="G597"/>
        </row>
        <row r="598">
          <cell r="G598"/>
        </row>
        <row r="599">
          <cell r="G599"/>
        </row>
        <row r="600">
          <cell r="G600"/>
        </row>
        <row r="601">
          <cell r="G601"/>
        </row>
        <row r="602">
          <cell r="G602"/>
        </row>
        <row r="603">
          <cell r="G603"/>
        </row>
        <row r="604">
          <cell r="G604"/>
        </row>
        <row r="605">
          <cell r="G605"/>
        </row>
        <row r="606">
          <cell r="G606"/>
        </row>
        <row r="607">
          <cell r="G607"/>
        </row>
        <row r="608">
          <cell r="G608"/>
        </row>
        <row r="609">
          <cell r="G609"/>
        </row>
        <row r="610">
          <cell r="G610"/>
        </row>
        <row r="611">
          <cell r="G611"/>
        </row>
        <row r="612">
          <cell r="G612"/>
        </row>
        <row r="613">
          <cell r="G613"/>
        </row>
        <row r="614">
          <cell r="G614"/>
        </row>
        <row r="615">
          <cell r="G615"/>
        </row>
        <row r="616">
          <cell r="G616"/>
        </row>
        <row r="617">
          <cell r="G617"/>
        </row>
        <row r="618">
          <cell r="G618"/>
        </row>
        <row r="619">
          <cell r="G619"/>
        </row>
        <row r="620">
          <cell r="G620"/>
        </row>
        <row r="621">
          <cell r="G621"/>
        </row>
        <row r="622">
          <cell r="G622"/>
        </row>
        <row r="623">
          <cell r="G623"/>
        </row>
        <row r="624">
          <cell r="G624"/>
        </row>
        <row r="625">
          <cell r="G625"/>
        </row>
        <row r="626">
          <cell r="G626"/>
        </row>
        <row r="627">
          <cell r="G627"/>
        </row>
        <row r="628">
          <cell r="G628"/>
        </row>
        <row r="629">
          <cell r="G629"/>
        </row>
        <row r="630">
          <cell r="G630"/>
        </row>
        <row r="631">
          <cell r="G631"/>
        </row>
        <row r="632">
          <cell r="G632"/>
        </row>
        <row r="633">
          <cell r="G633"/>
        </row>
        <row r="634">
          <cell r="G634"/>
        </row>
        <row r="635">
          <cell r="G635"/>
        </row>
        <row r="636">
          <cell r="G636"/>
        </row>
        <row r="637">
          <cell r="G637"/>
        </row>
        <row r="638">
          <cell r="G638"/>
        </row>
        <row r="639">
          <cell r="G639"/>
        </row>
        <row r="640">
          <cell r="G640"/>
        </row>
        <row r="641">
          <cell r="G641"/>
        </row>
        <row r="642">
          <cell r="G642"/>
        </row>
        <row r="643">
          <cell r="G643"/>
        </row>
        <row r="644">
          <cell r="G644"/>
        </row>
        <row r="645">
          <cell r="G645"/>
        </row>
        <row r="646">
          <cell r="G646"/>
        </row>
        <row r="647">
          <cell r="G647"/>
        </row>
        <row r="648">
          <cell r="G648"/>
        </row>
        <row r="649">
          <cell r="G649"/>
        </row>
        <row r="650">
          <cell r="G650"/>
        </row>
        <row r="651">
          <cell r="G651"/>
        </row>
        <row r="652">
          <cell r="G652"/>
        </row>
        <row r="653">
          <cell r="G653"/>
        </row>
        <row r="654">
          <cell r="G654"/>
        </row>
        <row r="655">
          <cell r="G655"/>
        </row>
        <row r="656">
          <cell r="G656"/>
        </row>
        <row r="657">
          <cell r="G657"/>
        </row>
        <row r="658">
          <cell r="G658"/>
        </row>
        <row r="659">
          <cell r="G659"/>
        </row>
        <row r="660">
          <cell r="G660"/>
        </row>
        <row r="661">
          <cell r="G661"/>
        </row>
        <row r="662">
          <cell r="G662"/>
        </row>
        <row r="663">
          <cell r="G663"/>
        </row>
        <row r="664">
          <cell r="G664"/>
        </row>
        <row r="665">
          <cell r="G665"/>
        </row>
        <row r="666">
          <cell r="G666"/>
        </row>
        <row r="667">
          <cell r="G667"/>
        </row>
        <row r="668">
          <cell r="G668"/>
        </row>
        <row r="669">
          <cell r="G669"/>
        </row>
        <row r="670">
          <cell r="G670"/>
        </row>
        <row r="671">
          <cell r="G671"/>
        </row>
        <row r="672">
          <cell r="G672"/>
        </row>
        <row r="673">
          <cell r="G673"/>
        </row>
        <row r="674">
          <cell r="G674"/>
        </row>
        <row r="675">
          <cell r="G675"/>
        </row>
        <row r="676">
          <cell r="G676"/>
        </row>
        <row r="677">
          <cell r="G677"/>
        </row>
        <row r="678">
          <cell r="G678"/>
        </row>
        <row r="679">
          <cell r="G679"/>
        </row>
        <row r="680">
          <cell r="G680"/>
        </row>
        <row r="681">
          <cell r="G681"/>
        </row>
        <row r="682">
          <cell r="G682"/>
        </row>
        <row r="683">
          <cell r="G683"/>
        </row>
        <row r="684">
          <cell r="G684"/>
        </row>
        <row r="685">
          <cell r="G685"/>
        </row>
        <row r="686">
          <cell r="G686"/>
        </row>
        <row r="687">
          <cell r="G687"/>
        </row>
        <row r="688">
          <cell r="G688"/>
        </row>
        <row r="689">
          <cell r="G689"/>
        </row>
        <row r="690">
          <cell r="G690"/>
        </row>
        <row r="691">
          <cell r="G691"/>
        </row>
        <row r="692">
          <cell r="G692"/>
        </row>
        <row r="693">
          <cell r="G693"/>
        </row>
        <row r="694">
          <cell r="G694"/>
        </row>
        <row r="695">
          <cell r="G695"/>
        </row>
        <row r="696">
          <cell r="G696"/>
        </row>
        <row r="697">
          <cell r="G697"/>
        </row>
        <row r="698">
          <cell r="G698"/>
        </row>
        <row r="699">
          <cell r="G699"/>
        </row>
        <row r="700">
          <cell r="G700"/>
        </row>
        <row r="701">
          <cell r="G701"/>
        </row>
        <row r="702">
          <cell r="G702"/>
        </row>
        <row r="703">
          <cell r="G703"/>
        </row>
        <row r="704">
          <cell r="G704"/>
        </row>
        <row r="705">
          <cell r="G705"/>
        </row>
        <row r="706">
          <cell r="G706"/>
        </row>
        <row r="707">
          <cell r="G707"/>
        </row>
        <row r="708">
          <cell r="G708"/>
        </row>
        <row r="709">
          <cell r="G709"/>
        </row>
        <row r="710">
          <cell r="G710"/>
        </row>
        <row r="711">
          <cell r="G711"/>
        </row>
        <row r="712">
          <cell r="G712"/>
        </row>
        <row r="713">
          <cell r="G713"/>
        </row>
        <row r="714">
          <cell r="G714"/>
        </row>
        <row r="715">
          <cell r="G715"/>
        </row>
        <row r="716">
          <cell r="G716"/>
        </row>
        <row r="717">
          <cell r="G717"/>
        </row>
        <row r="718">
          <cell r="G718"/>
        </row>
        <row r="719">
          <cell r="G719"/>
        </row>
        <row r="720">
          <cell r="G720"/>
        </row>
        <row r="721">
          <cell r="G721"/>
        </row>
        <row r="722">
          <cell r="G722"/>
        </row>
        <row r="723">
          <cell r="G723"/>
        </row>
        <row r="724">
          <cell r="G724"/>
        </row>
        <row r="725">
          <cell r="G725"/>
        </row>
        <row r="726">
          <cell r="G726"/>
        </row>
        <row r="727">
          <cell r="G727"/>
        </row>
        <row r="728">
          <cell r="G728"/>
        </row>
        <row r="729">
          <cell r="G729"/>
        </row>
        <row r="730">
          <cell r="G730"/>
        </row>
      </sheetData>
      <sheetData sheetId="14"/>
      <sheetData sheetId="15"/>
      <sheetData sheetId="16"/>
      <sheetData sheetId="17"/>
      <sheetData sheetId="18"/>
      <sheetData sheetId="19"/>
      <sheetData sheetId="20">
        <row r="27">
          <cell r="C27">
            <v>175124930.06999999</v>
          </cell>
          <cell r="E27"/>
          <cell r="F27"/>
          <cell r="I27"/>
          <cell r="J27"/>
          <cell r="K27"/>
          <cell r="L27"/>
        </row>
        <row r="28">
          <cell r="C28">
            <v>10021800.02</v>
          </cell>
          <cell r="E28"/>
          <cell r="F28"/>
          <cell r="I28"/>
          <cell r="J28"/>
          <cell r="K28"/>
          <cell r="L28"/>
        </row>
        <row r="29">
          <cell r="C29">
            <v>6187038.2199999997</v>
          </cell>
          <cell r="E29"/>
          <cell r="F29"/>
          <cell r="I29"/>
          <cell r="J29"/>
          <cell r="K29"/>
          <cell r="L29"/>
        </row>
        <row r="30">
          <cell r="C30">
            <v>-652788.19999999995</v>
          </cell>
          <cell r="E30"/>
          <cell r="F30"/>
          <cell r="I30"/>
          <cell r="J30"/>
          <cell r="K30"/>
          <cell r="L30"/>
        </row>
        <row r="31">
          <cell r="C31">
            <v>243464957.63999999</v>
          </cell>
          <cell r="E31">
            <v>263595408.84999999</v>
          </cell>
          <cell r="F31">
            <v>229724957.19999999</v>
          </cell>
          <cell r="I31">
            <v>0</v>
          </cell>
          <cell r="J31">
            <v>31912041.890000001</v>
          </cell>
          <cell r="K31"/>
          <cell r="L31"/>
        </row>
        <row r="32">
          <cell r="C32">
            <v>67912797.840000004</v>
          </cell>
          <cell r="E32">
            <v>3218417.84</v>
          </cell>
          <cell r="F32">
            <v>3218417.84</v>
          </cell>
          <cell r="I32"/>
          <cell r="J32"/>
          <cell r="K32"/>
          <cell r="L32"/>
        </row>
        <row r="33">
          <cell r="C33">
            <v>0</v>
          </cell>
          <cell r="E33"/>
          <cell r="F33"/>
          <cell r="I33"/>
          <cell r="J33"/>
          <cell r="K33"/>
          <cell r="L33"/>
        </row>
        <row r="34">
          <cell r="C34">
            <v>33665319.390000001</v>
          </cell>
          <cell r="E34"/>
          <cell r="F34"/>
          <cell r="I34"/>
          <cell r="J34"/>
          <cell r="K34"/>
          <cell r="L34"/>
        </row>
        <row r="35">
          <cell r="C35">
            <v>0</v>
          </cell>
          <cell r="E35">
            <v>265266.01</v>
          </cell>
          <cell r="F35">
            <v>265266.01</v>
          </cell>
          <cell r="I35"/>
          <cell r="J35"/>
          <cell r="K35"/>
          <cell r="L35"/>
        </row>
        <row r="36">
          <cell r="C36">
            <v>124337978.41</v>
          </cell>
          <cell r="E36">
            <v>148460151.91</v>
          </cell>
          <cell r="F36">
            <v>132889708.16</v>
          </cell>
          <cell r="I36">
            <v>0</v>
          </cell>
          <cell r="J36">
            <v>6904947.5700000003</v>
          </cell>
          <cell r="K36">
            <v>3720910.99</v>
          </cell>
          <cell r="L36">
            <v>0</v>
          </cell>
        </row>
        <row r="37">
          <cell r="C37">
            <v>467252382.54000002</v>
          </cell>
          <cell r="E37">
            <v>119558800.5</v>
          </cell>
          <cell r="F37">
            <v>86982135.069999993</v>
          </cell>
          <cell r="I37">
            <v>21536885.670000002</v>
          </cell>
          <cell r="J37">
            <v>6080155.6200000001</v>
          </cell>
          <cell r="K37">
            <v>3173579.15</v>
          </cell>
          <cell r="L37">
            <v>702487.39</v>
          </cell>
        </row>
        <row r="38">
          <cell r="C38">
            <v>-2304986.7400000002</v>
          </cell>
          <cell r="E38"/>
          <cell r="F38"/>
          <cell r="I38"/>
          <cell r="J38"/>
          <cell r="K38"/>
          <cell r="L38"/>
        </row>
        <row r="39">
          <cell r="C39"/>
          <cell r="E39"/>
          <cell r="F39"/>
          <cell r="I39"/>
          <cell r="J39"/>
          <cell r="K39"/>
          <cell r="L39"/>
        </row>
        <row r="40">
          <cell r="C40"/>
          <cell r="E40"/>
          <cell r="F40"/>
          <cell r="I40"/>
          <cell r="J40"/>
          <cell r="K40"/>
          <cell r="L40"/>
        </row>
        <row r="41">
          <cell r="C41"/>
          <cell r="E41"/>
          <cell r="F41"/>
          <cell r="I41"/>
          <cell r="J41"/>
          <cell r="K41"/>
          <cell r="L41"/>
        </row>
        <row r="42">
          <cell r="C42"/>
          <cell r="E42"/>
          <cell r="F42"/>
          <cell r="I42"/>
          <cell r="J42"/>
          <cell r="K42"/>
          <cell r="L42"/>
        </row>
        <row r="43">
          <cell r="C43"/>
          <cell r="E43"/>
          <cell r="F43"/>
          <cell r="I43"/>
          <cell r="J43"/>
          <cell r="K43"/>
          <cell r="L43"/>
        </row>
        <row r="44">
          <cell r="C44"/>
          <cell r="E44"/>
          <cell r="F44"/>
          <cell r="I44"/>
          <cell r="J44"/>
          <cell r="K44"/>
          <cell r="L44"/>
        </row>
        <row r="45">
          <cell r="C45"/>
          <cell r="E45"/>
          <cell r="F45"/>
          <cell r="I45"/>
          <cell r="J45"/>
          <cell r="K45"/>
          <cell r="L45"/>
        </row>
      </sheetData>
      <sheetData sheetId="21">
        <row r="38">
          <cell r="D38">
            <v>544535788.84000003</v>
          </cell>
        </row>
      </sheetData>
      <sheetData sheetId="22">
        <row r="71">
          <cell r="G71">
            <v>219871843.23999995</v>
          </cell>
        </row>
      </sheetData>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performance - Concepts"/>
      <sheetName val="FAQs and Issues"/>
      <sheetName val="Totals and validations"/>
      <sheetName val="Interruptions"/>
      <sheetName val="Call centre"/>
      <sheetName val="SMS notification"/>
      <sheetName val="Customer survey"/>
      <sheetName val="Other service measur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F3027-B9FC-406F-B600-77C10CBE38CB}">
  <sheetPr codeName="Sheet10"/>
  <dimension ref="B1:G18"/>
  <sheetViews>
    <sheetView tabSelected="1" workbookViewId="0"/>
  </sheetViews>
  <sheetFormatPr defaultColWidth="8.7109375" defaultRowHeight="15"/>
  <cols>
    <col min="1" max="1" width="3.5703125" style="45" customWidth="1"/>
    <col min="2" max="2" width="34.5703125" style="45" customWidth="1"/>
    <col min="3" max="3" width="48.7109375" style="45" customWidth="1"/>
    <col min="4" max="4" width="56" style="45" customWidth="1"/>
    <col min="5" max="5" width="62.5703125" style="45" customWidth="1"/>
    <col min="6" max="6" width="29.5703125" style="155" customWidth="1"/>
    <col min="7" max="7" width="55.5703125" style="45" customWidth="1"/>
    <col min="8" max="8" width="32.5703125" style="45" customWidth="1"/>
    <col min="9" max="16384" width="8.7109375" style="45"/>
  </cols>
  <sheetData>
    <row r="1" spans="2:7" ht="36">
      <c r="B1" s="48" t="s">
        <v>94</v>
      </c>
    </row>
    <row r="2" spans="2:7" ht="33" customHeight="1">
      <c r="B2" s="150" t="s">
        <v>260</v>
      </c>
      <c r="C2" s="150"/>
    </row>
    <row r="3" spans="2:7">
      <c r="B3" s="151" t="s">
        <v>95</v>
      </c>
      <c r="C3" s="152"/>
      <c r="D3" s="152"/>
      <c r="E3" s="169"/>
    </row>
    <row r="4" spans="2:7">
      <c r="B4" s="173" t="s">
        <v>49</v>
      </c>
      <c r="C4" s="174" t="s">
        <v>58</v>
      </c>
      <c r="D4" s="153" t="s">
        <v>96</v>
      </c>
      <c r="E4" s="170" t="s">
        <v>97</v>
      </c>
    </row>
    <row r="5" spans="2:7" ht="42" customHeight="1">
      <c r="B5" s="156" t="s">
        <v>48</v>
      </c>
      <c r="C5" s="156" t="s">
        <v>257</v>
      </c>
      <c r="D5" s="156" t="s">
        <v>258</v>
      </c>
      <c r="E5" s="156" t="s">
        <v>259</v>
      </c>
      <c r="F5" s="45"/>
    </row>
    <row r="6" spans="2:7" ht="31.5" customHeight="1">
      <c r="B6" s="156" t="s">
        <v>148</v>
      </c>
      <c r="C6" s="171" t="s">
        <v>264</v>
      </c>
      <c r="D6" s="154" t="s">
        <v>265</v>
      </c>
      <c r="E6" s="154" t="s">
        <v>266</v>
      </c>
      <c r="F6" s="45"/>
    </row>
    <row r="7" spans="2:7" ht="31.5" customHeight="1">
      <c r="B7" s="156" t="s">
        <v>211</v>
      </c>
      <c r="C7" s="171" t="s">
        <v>264</v>
      </c>
      <c r="D7" s="154" t="s">
        <v>265</v>
      </c>
      <c r="E7" s="154" t="s">
        <v>266</v>
      </c>
      <c r="F7" s="45"/>
    </row>
    <row r="8" spans="2:7" ht="68.25" customHeight="1">
      <c r="B8" s="156" t="s">
        <v>90</v>
      </c>
      <c r="C8" s="171" t="s">
        <v>267</v>
      </c>
      <c r="D8" s="154" t="s">
        <v>278</v>
      </c>
      <c r="E8" s="154" t="s">
        <v>275</v>
      </c>
      <c r="F8" s="45"/>
    </row>
    <row r="9" spans="2:7" ht="78" customHeight="1">
      <c r="B9" s="156" t="s">
        <v>90</v>
      </c>
      <c r="C9" s="171" t="s">
        <v>267</v>
      </c>
      <c r="D9" s="243" t="s">
        <v>276</v>
      </c>
      <c r="E9" s="242" t="s">
        <v>323</v>
      </c>
      <c r="F9" s="45"/>
    </row>
    <row r="10" spans="2:7" ht="31.5" customHeight="1">
      <c r="B10" s="156" t="s">
        <v>90</v>
      </c>
      <c r="C10" s="172" t="s">
        <v>214</v>
      </c>
      <c r="D10" s="154" t="s">
        <v>282</v>
      </c>
      <c r="E10" s="154" t="s">
        <v>283</v>
      </c>
      <c r="F10" s="45"/>
    </row>
    <row r="11" spans="2:7" ht="31.5" customHeight="1">
      <c r="B11" s="156" t="s">
        <v>90</v>
      </c>
      <c r="C11" s="172" t="s">
        <v>285</v>
      </c>
      <c r="D11" s="154" t="s">
        <v>286</v>
      </c>
      <c r="E11" s="242" t="s">
        <v>281</v>
      </c>
      <c r="F11" s="45"/>
    </row>
    <row r="12" spans="2:7" ht="31.5" customHeight="1">
      <c r="B12" s="156" t="s">
        <v>90</v>
      </c>
      <c r="C12" s="172" t="s">
        <v>170</v>
      </c>
      <c r="D12" s="154" t="s">
        <v>277</v>
      </c>
      <c r="E12" s="242" t="s">
        <v>281</v>
      </c>
      <c r="F12" s="45"/>
    </row>
    <row r="13" spans="2:7" ht="31.5" customHeight="1">
      <c r="B13" s="156" t="s">
        <v>90</v>
      </c>
      <c r="C13" s="172" t="s">
        <v>212</v>
      </c>
      <c r="D13" s="154" t="s">
        <v>277</v>
      </c>
      <c r="E13" s="242" t="s">
        <v>281</v>
      </c>
      <c r="F13" s="45"/>
    </row>
    <row r="14" spans="2:7" ht="60">
      <c r="B14" s="156" t="s">
        <v>90</v>
      </c>
      <c r="C14" s="172" t="s">
        <v>200</v>
      </c>
      <c r="D14" s="154" t="s">
        <v>279</v>
      </c>
      <c r="E14" s="242" t="s">
        <v>280</v>
      </c>
      <c r="G14" s="155"/>
    </row>
    <row r="15" spans="2:7" ht="30">
      <c r="B15" s="172" t="s">
        <v>90</v>
      </c>
      <c r="C15" s="172" t="s">
        <v>169</v>
      </c>
      <c r="D15" s="172" t="s">
        <v>300</v>
      </c>
      <c r="E15" s="172" t="s">
        <v>266</v>
      </c>
    </row>
    <row r="16" spans="2:7" ht="90">
      <c r="B16" s="156" t="s">
        <v>211</v>
      </c>
      <c r="C16" s="156" t="s">
        <v>82</v>
      </c>
      <c r="D16" s="156" t="s">
        <v>288</v>
      </c>
      <c r="E16" s="156" t="s">
        <v>289</v>
      </c>
    </row>
    <row r="17" spans="2:5" ht="51" customHeight="1">
      <c r="B17" s="156" t="s">
        <v>90</v>
      </c>
      <c r="C17" s="253" t="s">
        <v>298</v>
      </c>
      <c r="D17" s="253" t="s">
        <v>292</v>
      </c>
      <c r="E17" s="172" t="s">
        <v>297</v>
      </c>
    </row>
    <row r="18" spans="2:5" ht="37.5" customHeight="1">
      <c r="B18" s="156" t="s">
        <v>299</v>
      </c>
      <c r="C18" s="253"/>
      <c r="D18" s="253" t="s">
        <v>342</v>
      </c>
      <c r="E18" s="172" t="s">
        <v>281</v>
      </c>
    </row>
  </sheetData>
  <phoneticPr fontId="3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5F9E88"/>
  </sheetPr>
  <dimension ref="B1:T16"/>
  <sheetViews>
    <sheetView workbookViewId="0"/>
  </sheetViews>
  <sheetFormatPr defaultColWidth="9.140625" defaultRowHeight="15"/>
  <cols>
    <col min="1" max="1" width="1.7109375" style="16" customWidth="1"/>
    <col min="2" max="2" width="40.7109375" style="16" customWidth="1"/>
    <col min="3" max="3" width="110.7109375" style="16" customWidth="1"/>
    <col min="4" max="4" width="13.85546875" style="16" customWidth="1"/>
    <col min="5" max="6" width="2.5703125" style="16" customWidth="1"/>
    <col min="7" max="18" width="2.5703125" style="18" customWidth="1"/>
    <col min="19" max="40" width="2.5703125" style="16" customWidth="1"/>
    <col min="41" max="41" width="1.7109375" style="16" bestFit="1" customWidth="1"/>
    <col min="42" max="42" width="2" style="16" bestFit="1" customWidth="1"/>
    <col min="43" max="16384" width="9.140625" style="16"/>
  </cols>
  <sheetData>
    <row r="1" spans="2:20" ht="91.5" customHeight="1">
      <c r="B1" s="283" t="s">
        <v>199</v>
      </c>
      <c r="C1" s="283"/>
      <c r="D1" s="283"/>
    </row>
    <row r="2" spans="2:20" ht="21.95" customHeight="1">
      <c r="B2" s="285" t="s">
        <v>19</v>
      </c>
      <c r="C2" s="286"/>
      <c r="D2" s="53"/>
      <c r="E2" s="53"/>
      <c r="F2" s="53"/>
      <c r="G2" s="53"/>
    </row>
    <row r="3" spans="2:20" ht="87" customHeight="1">
      <c r="B3" s="287" t="s">
        <v>150</v>
      </c>
      <c r="C3" s="287"/>
      <c r="D3" s="140"/>
    </row>
    <row r="4" spans="2:20" ht="54.75" customHeight="1">
      <c r="B4" s="48" t="s">
        <v>94</v>
      </c>
      <c r="C4" s="48"/>
      <c r="D4" s="18"/>
      <c r="E4" s="18"/>
      <c r="F4" s="18"/>
      <c r="O4" s="16"/>
      <c r="P4" s="16"/>
      <c r="Q4" s="16"/>
      <c r="R4" s="16"/>
    </row>
    <row r="5" spans="2:20" ht="43.5" customHeight="1">
      <c r="B5" s="284" t="s">
        <v>79</v>
      </c>
      <c r="C5" s="284"/>
      <c r="D5" s="18"/>
      <c r="E5" s="18"/>
      <c r="F5" s="18"/>
      <c r="O5" s="16"/>
      <c r="P5" s="16"/>
      <c r="Q5" s="16"/>
      <c r="R5" s="16"/>
    </row>
    <row r="6" spans="2:20" ht="42.75" customHeight="1">
      <c r="B6" s="284" t="s">
        <v>78</v>
      </c>
      <c r="C6" s="284"/>
      <c r="D6" s="18"/>
      <c r="E6" s="18"/>
      <c r="F6" s="18"/>
      <c r="O6" s="16"/>
      <c r="P6" s="16"/>
      <c r="Q6" s="16"/>
      <c r="R6" s="16"/>
    </row>
    <row r="7" spans="2:20" s="15" customFormat="1" ht="15" customHeight="1">
      <c r="B7" s="268"/>
    </row>
    <row r="8" spans="2:20" s="269" customFormat="1" ht="130.5" customHeight="1">
      <c r="B8" s="288" t="s">
        <v>333</v>
      </c>
      <c r="C8" s="288"/>
    </row>
    <row r="9" spans="2:20">
      <c r="B9" s="17"/>
    </row>
    <row r="10" spans="2:20" ht="21.95" customHeight="1">
      <c r="B10" s="49" t="s">
        <v>20</v>
      </c>
      <c r="C10" s="49"/>
    </row>
    <row r="12" spans="2:20" s="15" customFormat="1" ht="20.100000000000001" customHeight="1">
      <c r="B12" s="281" t="s">
        <v>151</v>
      </c>
      <c r="C12" s="281"/>
      <c r="D12" s="23"/>
    </row>
    <row r="13" spans="2:20" s="15" customFormat="1" ht="11.1" customHeight="1">
      <c r="D13" s="23"/>
    </row>
    <row r="14" spans="2:20" s="15" customFormat="1" ht="30" customHeight="1">
      <c r="B14" s="282" t="s">
        <v>213</v>
      </c>
      <c r="C14" s="282"/>
      <c r="D14" s="23"/>
    </row>
    <row r="15" spans="2:20" s="15" customFormat="1" ht="30" customHeight="1">
      <c r="B15" s="282" t="s">
        <v>287</v>
      </c>
      <c r="C15" s="282"/>
      <c r="D15" s="23"/>
    </row>
    <row r="16" spans="2:20" s="19" customFormat="1" ht="9.75" customHeight="1">
      <c r="B16" s="175"/>
      <c r="D16" s="176"/>
      <c r="I16" s="53"/>
      <c r="J16" s="53"/>
      <c r="K16" s="53"/>
      <c r="L16" s="53"/>
      <c r="M16" s="53"/>
      <c r="N16" s="53"/>
      <c r="O16" s="53"/>
      <c r="P16" s="53"/>
      <c r="Q16" s="53"/>
      <c r="R16" s="53"/>
      <c r="S16" s="53"/>
      <c r="T16" s="53"/>
    </row>
  </sheetData>
  <mergeCells count="9">
    <mergeCell ref="B12:C12"/>
    <mergeCell ref="B14:C14"/>
    <mergeCell ref="B15:C15"/>
    <mergeCell ref="B1:D1"/>
    <mergeCell ref="B5:C5"/>
    <mergeCell ref="B6:C6"/>
    <mergeCell ref="B2:C2"/>
    <mergeCell ref="B3:C3"/>
    <mergeCell ref="B8:C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5F9E88"/>
  </sheetPr>
  <dimension ref="B1:E101"/>
  <sheetViews>
    <sheetView workbookViewId="0"/>
  </sheetViews>
  <sheetFormatPr defaultColWidth="9.140625" defaultRowHeight="15"/>
  <cols>
    <col min="1" max="1" width="2.28515625" style="15" customWidth="1"/>
    <col min="2" max="2" width="45.7109375" style="222" customWidth="1"/>
    <col min="3" max="3" width="110.7109375" style="223" customWidth="1"/>
    <col min="4" max="4" width="50.7109375" style="311" customWidth="1"/>
    <col min="5" max="16384" width="9.140625" style="15"/>
  </cols>
  <sheetData>
    <row r="1" spans="2:5" ht="66" customHeight="1">
      <c r="B1" s="290" t="s">
        <v>94</v>
      </c>
      <c r="C1" s="290"/>
    </row>
    <row r="2" spans="2:5" s="23" customFormat="1" ht="38.25" customHeight="1">
      <c r="B2" s="289" t="s">
        <v>152</v>
      </c>
      <c r="C2" s="289"/>
      <c r="D2" s="312"/>
    </row>
    <row r="3" spans="2:5" s="23" customFormat="1">
      <c r="B3" s="177" t="s">
        <v>54</v>
      </c>
      <c r="C3" s="221"/>
      <c r="D3" s="312"/>
    </row>
    <row r="4" spans="2:5" s="23" customFormat="1" ht="46.5" customHeight="1">
      <c r="B4" s="289" t="s">
        <v>153</v>
      </c>
      <c r="C4" s="289"/>
      <c r="D4" s="312"/>
    </row>
    <row r="5" spans="2:5" ht="8.25" customHeight="1"/>
    <row r="6" spans="2:5" ht="28.5" customHeight="1">
      <c r="B6" s="50" t="s">
        <v>55</v>
      </c>
      <c r="C6" s="51" t="s">
        <v>56</v>
      </c>
    </row>
    <row r="7" spans="2:5">
      <c r="B7" s="223"/>
    </row>
    <row r="8" spans="2:5" ht="18.75">
      <c r="B8" s="224" t="s">
        <v>151</v>
      </c>
    </row>
    <row r="9" spans="2:5" ht="75">
      <c r="B9" s="225" t="s">
        <v>178</v>
      </c>
      <c r="C9" s="315" t="s">
        <v>310</v>
      </c>
      <c r="D9" s="313"/>
      <c r="E9" s="60"/>
    </row>
    <row r="10" spans="2:5" ht="75">
      <c r="B10" s="226" t="s">
        <v>81</v>
      </c>
      <c r="C10" s="280" t="s">
        <v>221</v>
      </c>
      <c r="D10" s="313"/>
      <c r="E10" s="60"/>
    </row>
    <row r="11" spans="2:5" ht="30" customHeight="1">
      <c r="B11" s="228" t="s">
        <v>52</v>
      </c>
      <c r="C11" s="315" t="s">
        <v>222</v>
      </c>
      <c r="D11" s="313"/>
      <c r="E11" s="60"/>
    </row>
    <row r="12" spans="2:5" ht="30" customHeight="1">
      <c r="B12" s="226" t="s">
        <v>80</v>
      </c>
      <c r="C12" s="280" t="s">
        <v>222</v>
      </c>
      <c r="D12" s="313"/>
      <c r="E12" s="60"/>
    </row>
    <row r="13" spans="2:5" ht="30" customHeight="1">
      <c r="B13" s="259" t="s">
        <v>312</v>
      </c>
      <c r="C13" s="315" t="s">
        <v>313</v>
      </c>
      <c r="D13" s="313"/>
      <c r="E13" s="60"/>
    </row>
    <row r="14" spans="2:5" ht="60">
      <c r="B14" s="226" t="s">
        <v>53</v>
      </c>
      <c r="C14" s="280" t="s">
        <v>311</v>
      </c>
      <c r="D14" s="313"/>
      <c r="E14" s="60"/>
    </row>
    <row r="15" spans="2:5" ht="90">
      <c r="B15" s="228" t="s">
        <v>181</v>
      </c>
      <c r="C15" s="315" t="s">
        <v>223</v>
      </c>
      <c r="D15" s="313"/>
      <c r="E15" s="60"/>
    </row>
    <row r="16" spans="2:5">
      <c r="C16" s="314"/>
      <c r="D16" s="313"/>
      <c r="E16" s="60"/>
    </row>
    <row r="17" spans="2:5" ht="18.75">
      <c r="B17" s="229" t="s">
        <v>220</v>
      </c>
      <c r="C17" s="314"/>
      <c r="D17" s="313"/>
      <c r="E17" s="60"/>
    </row>
    <row r="18" spans="2:5" ht="15.75">
      <c r="B18" s="230" t="s">
        <v>22</v>
      </c>
      <c r="C18" s="314"/>
      <c r="D18" s="313"/>
      <c r="E18" s="60"/>
    </row>
    <row r="19" spans="2:5" ht="45">
      <c r="B19" s="228" t="s">
        <v>22</v>
      </c>
      <c r="C19" s="315" t="s">
        <v>224</v>
      </c>
      <c r="D19" s="313"/>
      <c r="E19" s="60"/>
    </row>
    <row r="20" spans="2:5" ht="30" customHeight="1">
      <c r="B20" s="238" t="s">
        <v>35</v>
      </c>
      <c r="C20" s="280" t="s">
        <v>225</v>
      </c>
      <c r="D20" s="313"/>
      <c r="E20" s="60"/>
    </row>
    <row r="21" spans="2:5" ht="30" customHeight="1">
      <c r="B21" s="228" t="s">
        <v>140</v>
      </c>
      <c r="C21" s="315" t="s">
        <v>228</v>
      </c>
      <c r="D21" s="313"/>
      <c r="E21" s="60"/>
    </row>
    <row r="22" spans="2:5" ht="30">
      <c r="B22" s="226" t="s">
        <v>173</v>
      </c>
      <c r="C22" s="280" t="s">
        <v>346</v>
      </c>
      <c r="D22" s="313"/>
      <c r="E22" s="60"/>
    </row>
    <row r="23" spans="2:5" ht="30" customHeight="1">
      <c r="B23" s="228" t="s">
        <v>217</v>
      </c>
      <c r="C23" s="315" t="s">
        <v>226</v>
      </c>
      <c r="D23" s="313"/>
      <c r="E23" s="60"/>
    </row>
    <row r="24" spans="2:5" ht="30" customHeight="1">
      <c r="B24" s="235" t="s">
        <v>215</v>
      </c>
      <c r="C24" s="280" t="s">
        <v>345</v>
      </c>
      <c r="D24" s="313"/>
      <c r="E24" s="60"/>
    </row>
    <row r="25" spans="2:5" ht="30" customHeight="1">
      <c r="B25" s="237" t="s">
        <v>172</v>
      </c>
      <c r="C25" s="315" t="s">
        <v>227</v>
      </c>
      <c r="D25" s="313"/>
      <c r="E25" s="60"/>
    </row>
    <row r="26" spans="2:5">
      <c r="B26" s="231"/>
      <c r="C26" s="314"/>
      <c r="D26" s="313"/>
      <c r="E26" s="60"/>
    </row>
    <row r="27" spans="2:5" ht="18.75">
      <c r="B27" s="224" t="s">
        <v>211</v>
      </c>
      <c r="C27" s="314"/>
      <c r="D27" s="313"/>
      <c r="E27" s="60"/>
    </row>
    <row r="28" spans="2:5" ht="15.75">
      <c r="B28" s="230" t="s">
        <v>208</v>
      </c>
      <c r="C28" s="314"/>
      <c r="D28" s="313"/>
      <c r="E28" s="60"/>
    </row>
    <row r="29" spans="2:5" ht="122.25" customHeight="1">
      <c r="B29" s="239" t="s">
        <v>64</v>
      </c>
      <c r="C29" s="315" t="s">
        <v>229</v>
      </c>
      <c r="D29" s="313"/>
      <c r="E29" s="60"/>
    </row>
    <row r="30" spans="2:5" ht="48.75" customHeight="1">
      <c r="B30" s="232" t="s">
        <v>129</v>
      </c>
      <c r="C30" s="280" t="s">
        <v>230</v>
      </c>
      <c r="D30" s="313"/>
      <c r="E30" s="60"/>
    </row>
    <row r="31" spans="2:5" ht="48" customHeight="1">
      <c r="B31" s="239" t="s">
        <v>128</v>
      </c>
      <c r="C31" s="315" t="s">
        <v>231</v>
      </c>
      <c r="D31" s="313"/>
      <c r="E31" s="60"/>
    </row>
    <row r="32" spans="2:5" ht="46.5" customHeight="1">
      <c r="B32" s="232" t="s">
        <v>131</v>
      </c>
      <c r="C32" s="280" t="s">
        <v>315</v>
      </c>
      <c r="D32" s="313"/>
      <c r="E32" s="60"/>
    </row>
    <row r="33" spans="2:5" ht="33" customHeight="1">
      <c r="B33" s="239" t="s">
        <v>38</v>
      </c>
      <c r="C33" s="315" t="s">
        <v>232</v>
      </c>
      <c r="D33" s="313"/>
      <c r="E33" s="60"/>
    </row>
    <row r="34" spans="2:5" ht="33" customHeight="1">
      <c r="B34" s="232" t="s">
        <v>75</v>
      </c>
      <c r="C34" s="280" t="s">
        <v>233</v>
      </c>
      <c r="D34" s="313"/>
      <c r="E34" s="60"/>
    </row>
    <row r="35" spans="2:5" ht="60">
      <c r="B35" s="239" t="s">
        <v>26</v>
      </c>
      <c r="C35" s="315" t="s">
        <v>234</v>
      </c>
      <c r="D35" s="313"/>
      <c r="E35" s="60"/>
    </row>
    <row r="36" spans="2:5" ht="30">
      <c r="B36" s="232" t="s">
        <v>25</v>
      </c>
      <c r="C36" s="280" t="s">
        <v>235</v>
      </c>
      <c r="D36" s="313"/>
      <c r="E36" s="60"/>
    </row>
    <row r="37" spans="2:5" ht="285">
      <c r="B37" s="239" t="s">
        <v>314</v>
      </c>
      <c r="C37" s="315" t="s">
        <v>316</v>
      </c>
      <c r="D37" s="313"/>
      <c r="E37" s="60"/>
    </row>
    <row r="38" spans="2:5" ht="30" customHeight="1">
      <c r="B38" s="232" t="s">
        <v>23</v>
      </c>
      <c r="C38" s="280" t="s">
        <v>236</v>
      </c>
      <c r="D38" s="313"/>
      <c r="E38" s="60"/>
    </row>
    <row r="39" spans="2:5" ht="30">
      <c r="B39" s="239" t="s">
        <v>130</v>
      </c>
      <c r="C39" s="315" t="s">
        <v>237</v>
      </c>
      <c r="D39" s="313"/>
      <c r="E39" s="60"/>
    </row>
    <row r="40" spans="2:5" ht="30" customHeight="1">
      <c r="B40" s="232" t="s">
        <v>24</v>
      </c>
      <c r="C40" s="280" t="s">
        <v>238</v>
      </c>
      <c r="D40" s="313"/>
      <c r="E40" s="60"/>
    </row>
    <row r="41" spans="2:5" ht="30" customHeight="1">
      <c r="B41" s="239" t="s">
        <v>70</v>
      </c>
      <c r="C41" s="315" t="s">
        <v>239</v>
      </c>
      <c r="D41" s="313"/>
      <c r="E41" s="60"/>
    </row>
    <row r="42" spans="2:5" ht="30">
      <c r="B42" s="232" t="s">
        <v>71</v>
      </c>
      <c r="C42" s="280" t="s">
        <v>240</v>
      </c>
      <c r="D42" s="313"/>
      <c r="E42" s="60"/>
    </row>
    <row r="43" spans="2:5">
      <c r="C43" s="314"/>
      <c r="D43" s="313"/>
      <c r="E43" s="60"/>
    </row>
    <row r="44" spans="2:5" ht="15.75">
      <c r="B44" s="230" t="s">
        <v>112</v>
      </c>
      <c r="C44" s="314"/>
      <c r="D44" s="313"/>
      <c r="E44" s="60"/>
    </row>
    <row r="45" spans="2:5" ht="45">
      <c r="B45" s="240" t="s">
        <v>143</v>
      </c>
      <c r="C45" s="315" t="s">
        <v>241</v>
      </c>
      <c r="D45" s="313"/>
      <c r="E45" s="60"/>
    </row>
    <row r="46" spans="2:5" ht="30" customHeight="1">
      <c r="B46" s="232" t="s">
        <v>141</v>
      </c>
      <c r="C46" s="280" t="s">
        <v>242</v>
      </c>
      <c r="D46" s="313"/>
      <c r="E46" s="60"/>
    </row>
    <row r="47" spans="2:5" ht="45">
      <c r="B47" s="241" t="s">
        <v>133</v>
      </c>
      <c r="C47" s="315" t="s">
        <v>243</v>
      </c>
      <c r="D47" s="313"/>
      <c r="E47" s="60"/>
    </row>
    <row r="48" spans="2:5" ht="30">
      <c r="B48" s="233" t="s">
        <v>135</v>
      </c>
      <c r="C48" s="280" t="s">
        <v>244</v>
      </c>
      <c r="D48" s="313"/>
      <c r="E48" s="60"/>
    </row>
    <row r="49" spans="2:5" ht="30">
      <c r="B49" s="239" t="s">
        <v>136</v>
      </c>
      <c r="C49" s="315" t="s">
        <v>317</v>
      </c>
      <c r="D49" s="313"/>
      <c r="E49" s="60"/>
    </row>
    <row r="50" spans="2:5" ht="60">
      <c r="B50" s="234" t="s">
        <v>142</v>
      </c>
      <c r="C50" s="280" t="s">
        <v>245</v>
      </c>
      <c r="D50" s="313"/>
      <c r="E50" s="60"/>
    </row>
    <row r="51" spans="2:5" ht="15" customHeight="1">
      <c r="B51" s="234"/>
      <c r="C51" s="314"/>
      <c r="D51" s="313"/>
      <c r="E51" s="60"/>
    </row>
    <row r="52" spans="2:5" ht="18.75">
      <c r="B52" s="224" t="s">
        <v>48</v>
      </c>
      <c r="C52" s="314"/>
      <c r="D52" s="313"/>
      <c r="E52" s="60"/>
    </row>
    <row r="53" spans="2:5" ht="30" customHeight="1">
      <c r="B53" s="239" t="s">
        <v>8</v>
      </c>
      <c r="C53" s="315" t="s">
        <v>246</v>
      </c>
      <c r="D53" s="313"/>
      <c r="E53" s="60"/>
    </row>
    <row r="54" spans="2:5" ht="30" customHeight="1">
      <c r="B54" s="232" t="s">
        <v>7</v>
      </c>
      <c r="C54" s="280" t="s">
        <v>247</v>
      </c>
      <c r="D54" s="313"/>
      <c r="E54" s="60"/>
    </row>
    <row r="55" spans="2:5" ht="30" customHeight="1">
      <c r="B55" s="239" t="s">
        <v>137</v>
      </c>
      <c r="C55" s="315" t="s">
        <v>248</v>
      </c>
      <c r="D55" s="313"/>
      <c r="E55" s="60"/>
    </row>
    <row r="56" spans="2:5" ht="30" customHeight="1">
      <c r="B56" s="232" t="s">
        <v>52</v>
      </c>
      <c r="C56" s="280" t="s">
        <v>222</v>
      </c>
      <c r="D56" s="313"/>
      <c r="E56" s="60"/>
    </row>
    <row r="57" spans="2:5" ht="30" customHeight="1">
      <c r="B57" s="239" t="s">
        <v>180</v>
      </c>
      <c r="C57" s="315" t="s">
        <v>347</v>
      </c>
      <c r="D57" s="313"/>
      <c r="E57" s="60"/>
    </row>
    <row r="58" spans="2:5" ht="90">
      <c r="B58" s="232" t="s">
        <v>181</v>
      </c>
      <c r="C58" s="280" t="s">
        <v>223</v>
      </c>
      <c r="D58" s="313"/>
      <c r="E58" s="60"/>
    </row>
    <row r="59" spans="2:5" ht="15" customHeight="1">
      <c r="B59" s="234"/>
      <c r="C59" s="314"/>
      <c r="D59" s="313"/>
      <c r="E59" s="60"/>
    </row>
    <row r="60" spans="2:5" ht="18.75">
      <c r="B60" s="224" t="s">
        <v>90</v>
      </c>
      <c r="C60" s="314"/>
      <c r="D60" s="313"/>
      <c r="E60" s="60"/>
    </row>
    <row r="61" spans="2:5" ht="30">
      <c r="B61" s="237" t="s">
        <v>214</v>
      </c>
      <c r="C61" s="315" t="s">
        <v>344</v>
      </c>
      <c r="D61" s="313"/>
      <c r="E61" s="60"/>
    </row>
    <row r="62" spans="2:5" ht="30" customHeight="1">
      <c r="B62" s="235" t="s">
        <v>0</v>
      </c>
      <c r="C62" s="280" t="s">
        <v>249</v>
      </c>
      <c r="D62" s="313"/>
      <c r="E62" s="60"/>
    </row>
    <row r="63" spans="2:5" ht="30">
      <c r="B63" s="261" t="s">
        <v>318</v>
      </c>
      <c r="C63" s="315" t="s">
        <v>321</v>
      </c>
      <c r="D63" s="313"/>
      <c r="E63" s="60"/>
    </row>
    <row r="64" spans="2:5" ht="45">
      <c r="B64" s="235" t="s">
        <v>170</v>
      </c>
      <c r="C64" s="280" t="s">
        <v>324</v>
      </c>
      <c r="D64" s="313"/>
      <c r="E64" s="60"/>
    </row>
    <row r="65" spans="2:5" ht="30" customHeight="1">
      <c r="B65" s="236" t="s">
        <v>154</v>
      </c>
      <c r="C65" s="315" t="s">
        <v>250</v>
      </c>
      <c r="D65" s="313"/>
      <c r="E65" s="60"/>
    </row>
    <row r="66" spans="2:5" ht="30">
      <c r="B66" s="235" t="s">
        <v>156</v>
      </c>
      <c r="C66" s="280" t="s">
        <v>251</v>
      </c>
      <c r="D66" s="313"/>
      <c r="E66" s="60"/>
    </row>
    <row r="67" spans="2:5" ht="30" customHeight="1">
      <c r="B67" s="262" t="s">
        <v>218</v>
      </c>
      <c r="C67" s="315" t="s">
        <v>252</v>
      </c>
      <c r="D67" s="313"/>
      <c r="E67" s="60"/>
    </row>
    <row r="68" spans="2:5" ht="30">
      <c r="B68" s="260" t="s">
        <v>320</v>
      </c>
      <c r="C68" s="280" t="s">
        <v>322</v>
      </c>
      <c r="D68" s="313"/>
      <c r="E68" s="60"/>
    </row>
    <row r="69" spans="2:5" ht="45">
      <c r="B69" s="237" t="s">
        <v>131</v>
      </c>
      <c r="C69" s="315" t="s">
        <v>315</v>
      </c>
      <c r="D69" s="313"/>
      <c r="E69" s="60"/>
    </row>
    <row r="70" spans="2:5" ht="30" customHeight="1">
      <c r="B70" s="235" t="s">
        <v>155</v>
      </c>
      <c r="C70" s="280" t="s">
        <v>253</v>
      </c>
      <c r="D70" s="313"/>
      <c r="E70" s="60"/>
    </row>
    <row r="71" spans="2:5" ht="30">
      <c r="B71" s="237" t="s">
        <v>38</v>
      </c>
      <c r="C71" s="315" t="s">
        <v>232</v>
      </c>
      <c r="D71" s="313"/>
      <c r="E71" s="60"/>
    </row>
    <row r="72" spans="2:5" ht="30">
      <c r="B72" s="235" t="s">
        <v>127</v>
      </c>
      <c r="C72" s="280" t="s">
        <v>254</v>
      </c>
      <c r="D72" s="313"/>
      <c r="E72" s="60"/>
    </row>
    <row r="73" spans="2:5" ht="30">
      <c r="B73" s="236" t="s">
        <v>126</v>
      </c>
      <c r="C73" s="315" t="s">
        <v>255</v>
      </c>
      <c r="D73" s="313"/>
      <c r="E73" s="60"/>
    </row>
    <row r="74" spans="2:5" ht="30" customHeight="1">
      <c r="B74" s="235" t="s">
        <v>101</v>
      </c>
      <c r="C74" s="280" t="s">
        <v>222</v>
      </c>
      <c r="D74" s="313"/>
      <c r="E74" s="60"/>
    </row>
    <row r="75" spans="2:5" ht="60">
      <c r="B75" s="237" t="s">
        <v>26</v>
      </c>
      <c r="C75" s="315" t="s">
        <v>234</v>
      </c>
      <c r="D75" s="313"/>
      <c r="E75" s="60"/>
    </row>
    <row r="76" spans="2:5" ht="30">
      <c r="B76" s="238" t="s">
        <v>25</v>
      </c>
      <c r="C76" s="280" t="s">
        <v>235</v>
      </c>
      <c r="D76" s="313"/>
      <c r="E76" s="60"/>
    </row>
    <row r="77" spans="2:5" ht="30" customHeight="1">
      <c r="B77" s="236" t="s">
        <v>144</v>
      </c>
      <c r="C77" s="315" t="s">
        <v>222</v>
      </c>
      <c r="D77" s="313"/>
      <c r="E77" s="60"/>
    </row>
    <row r="78" spans="2:5" ht="30" customHeight="1">
      <c r="B78" s="235" t="s">
        <v>145</v>
      </c>
      <c r="C78" s="280" t="s">
        <v>222</v>
      </c>
      <c r="D78" s="313"/>
      <c r="E78" s="60"/>
    </row>
    <row r="79" spans="2:5" ht="30" customHeight="1">
      <c r="B79" s="236" t="s">
        <v>43</v>
      </c>
      <c r="C79" s="315" t="s">
        <v>222</v>
      </c>
      <c r="D79" s="313"/>
      <c r="E79" s="60"/>
    </row>
    <row r="80" spans="2:5" ht="30" customHeight="1">
      <c r="B80" s="235" t="s">
        <v>41</v>
      </c>
      <c r="C80" s="280" t="s">
        <v>222</v>
      </c>
      <c r="D80" s="313"/>
      <c r="E80" s="60"/>
    </row>
    <row r="81" spans="2:5" ht="30" customHeight="1">
      <c r="B81" s="236" t="s">
        <v>42</v>
      </c>
      <c r="C81" s="315" t="s">
        <v>222</v>
      </c>
      <c r="D81" s="313"/>
      <c r="E81" s="60"/>
    </row>
    <row r="82" spans="2:5" ht="30">
      <c r="B82" s="232" t="s">
        <v>330</v>
      </c>
      <c r="C82" s="280" t="s">
        <v>331</v>
      </c>
      <c r="D82" s="313"/>
      <c r="E82" s="60"/>
    </row>
    <row r="83" spans="2:5" ht="285">
      <c r="B83" s="236" t="s">
        <v>314</v>
      </c>
      <c r="C83" s="315" t="s">
        <v>316</v>
      </c>
      <c r="D83" s="313"/>
      <c r="E83" s="60"/>
    </row>
    <row r="84" spans="2:5" ht="30">
      <c r="B84" s="235" t="s">
        <v>147</v>
      </c>
      <c r="C84" s="280" t="s">
        <v>256</v>
      </c>
      <c r="D84" s="313"/>
      <c r="E84" s="60"/>
    </row>
    <row r="85" spans="2:5" ht="30" customHeight="1">
      <c r="B85" s="236" t="s">
        <v>263</v>
      </c>
      <c r="C85" s="315" t="s">
        <v>343</v>
      </c>
      <c r="D85" s="313"/>
      <c r="E85" s="60"/>
    </row>
    <row r="86" spans="2:5" ht="30">
      <c r="B86" s="235" t="s">
        <v>136</v>
      </c>
      <c r="C86" s="280" t="s">
        <v>317</v>
      </c>
      <c r="D86" s="313"/>
      <c r="E86" s="60"/>
    </row>
    <row r="87" spans="2:5" ht="30" customHeight="1">
      <c r="B87" s="237" t="s">
        <v>146</v>
      </c>
      <c r="C87" s="315" t="s">
        <v>222</v>
      </c>
      <c r="D87" s="313"/>
      <c r="E87" s="60"/>
    </row>
    <row r="88" spans="2:5" ht="30" customHeight="1">
      <c r="B88" s="238" t="s">
        <v>319</v>
      </c>
      <c r="C88" s="280" t="s">
        <v>325</v>
      </c>
      <c r="D88" s="313"/>
      <c r="E88" s="60"/>
    </row>
    <row r="89" spans="2:5" ht="30" customHeight="1">
      <c r="B89" s="236" t="s">
        <v>219</v>
      </c>
      <c r="C89" s="315" t="s">
        <v>222</v>
      </c>
      <c r="D89" s="313"/>
      <c r="E89" s="60"/>
    </row>
    <row r="90" spans="2:5" ht="30" customHeight="1">
      <c r="B90" s="238" t="s">
        <v>23</v>
      </c>
      <c r="C90" s="280" t="s">
        <v>236</v>
      </c>
      <c r="D90" s="313"/>
      <c r="E90" s="60"/>
    </row>
    <row r="91" spans="2:5" ht="15" customHeight="1">
      <c r="B91" s="232"/>
    </row>
    <row r="92" spans="2:5" ht="15" customHeight="1">
      <c r="B92" s="232"/>
    </row>
    <row r="93" spans="2:5" ht="15" customHeight="1">
      <c r="B93" s="232"/>
    </row>
    <row r="94" spans="2:5" ht="15" customHeight="1">
      <c r="B94" s="232"/>
    </row>
    <row r="95" spans="2:5" ht="15" customHeight="1">
      <c r="B95" s="232"/>
    </row>
    <row r="96" spans="2:5" ht="15" customHeight="1">
      <c r="B96" s="223"/>
    </row>
    <row r="97" spans="2:2" ht="15" customHeight="1">
      <c r="B97" s="223"/>
    </row>
    <row r="98" spans="2:2" ht="15" customHeight="1">
      <c r="B98" s="223"/>
    </row>
    <row r="99" spans="2:2" ht="15" customHeight="1">
      <c r="B99" s="232"/>
    </row>
    <row r="100" spans="2:2" ht="15" customHeight="1">
      <c r="B100" s="232"/>
    </row>
    <row r="101" spans="2:2" ht="15" customHeight="1">
      <c r="B101" s="223"/>
    </row>
  </sheetData>
  <sortState xmlns:xlrd2="http://schemas.microsoft.com/office/spreadsheetml/2017/richdata2" ref="B61:C90">
    <sortCondition ref="B61:B90"/>
  </sortState>
  <mergeCells count="3">
    <mergeCell ref="B2:C2"/>
    <mergeCell ref="B1:C1"/>
    <mergeCell ref="B4:C4"/>
  </mergeCells>
  <conditionalFormatting sqref="B13">
    <cfRule type="duplicateValues" dxfId="3" priority="4"/>
  </conditionalFormatting>
  <conditionalFormatting sqref="B81">
    <cfRule type="duplicateValues" dxfId="2" priority="3"/>
  </conditionalFormatting>
  <conditionalFormatting sqref="B90">
    <cfRule type="duplicateValues" dxfId="1" priority="2"/>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5F9E88"/>
  </sheetPr>
  <dimension ref="B1:M87"/>
  <sheetViews>
    <sheetView workbookViewId="0"/>
  </sheetViews>
  <sheetFormatPr defaultColWidth="9.140625" defaultRowHeight="15"/>
  <cols>
    <col min="1" max="1" width="3.140625" style="19" customWidth="1"/>
    <col min="2" max="2" width="27.140625" style="19" customWidth="1"/>
    <col min="3" max="3" width="29.7109375" style="19" customWidth="1"/>
    <col min="4" max="4" width="56.85546875" style="19" bestFit="1" customWidth="1"/>
    <col min="5" max="5" width="1.5703125" style="19" customWidth="1"/>
    <col min="6" max="6" width="66.140625" style="19" customWidth="1"/>
    <col min="7" max="7" width="1.85546875" style="19" customWidth="1"/>
    <col min="8" max="16384" width="9.140625" style="19"/>
  </cols>
  <sheetData>
    <row r="1" spans="2:13" ht="59.25" customHeight="1">
      <c r="B1" s="290" t="s">
        <v>94</v>
      </c>
      <c r="C1" s="290"/>
      <c r="D1" s="290"/>
      <c r="E1" s="290"/>
      <c r="F1" s="290"/>
      <c r="G1" s="43"/>
    </row>
    <row r="2" spans="2:13" ht="57" customHeight="1">
      <c r="B2" s="291" t="s">
        <v>51</v>
      </c>
      <c r="C2" s="292"/>
      <c r="D2" s="292"/>
      <c r="E2" s="292"/>
      <c r="F2" s="292"/>
    </row>
    <row r="3" spans="2:13" ht="23.25" customHeight="1">
      <c r="B3" s="293" t="s">
        <v>16</v>
      </c>
      <c r="C3" s="293"/>
      <c r="D3" s="293"/>
      <c r="E3" s="293"/>
      <c r="F3" s="294"/>
    </row>
    <row r="4" spans="2:13" ht="5.25" customHeight="1">
      <c r="B4" s="22"/>
      <c r="C4" s="22"/>
      <c r="D4" s="22"/>
      <c r="E4" s="22"/>
      <c r="F4" s="22"/>
    </row>
    <row r="5" spans="2:13" ht="22.5" customHeight="1">
      <c r="B5" s="181" t="s">
        <v>49</v>
      </c>
      <c r="C5" s="181" t="s">
        <v>50</v>
      </c>
      <c r="D5" s="181" t="s">
        <v>17</v>
      </c>
      <c r="F5" s="47" t="s">
        <v>18</v>
      </c>
    </row>
    <row r="6" spans="2:13" ht="9" customHeight="1">
      <c r="B6" s="132"/>
      <c r="C6" s="132"/>
      <c r="D6" s="132"/>
      <c r="F6" s="53"/>
      <c r="M6" s="132"/>
    </row>
    <row r="7" spans="2:13">
      <c r="B7" s="270" t="s">
        <v>148</v>
      </c>
      <c r="C7" s="225" t="s">
        <v>22</v>
      </c>
      <c r="D7" s="225" t="s">
        <v>13</v>
      </c>
      <c r="E7" s="271"/>
      <c r="F7" s="225" t="s">
        <v>163</v>
      </c>
      <c r="M7" s="132"/>
    </row>
    <row r="8" spans="2:13">
      <c r="B8" s="270"/>
      <c r="C8" s="225"/>
      <c r="D8" s="225"/>
      <c r="E8" s="271"/>
      <c r="F8" s="272" t="s">
        <v>110</v>
      </c>
      <c r="M8" s="132"/>
    </row>
    <row r="9" spans="2:13">
      <c r="B9" s="273"/>
      <c r="C9" s="273"/>
      <c r="D9" s="273"/>
      <c r="E9" s="271"/>
      <c r="F9" s="273" t="s">
        <v>111</v>
      </c>
      <c r="M9" s="132"/>
    </row>
    <row r="10" spans="2:13" ht="2.25" customHeight="1">
      <c r="B10" s="225"/>
      <c r="C10" s="273"/>
      <c r="D10" s="227"/>
      <c r="E10" s="271"/>
      <c r="F10" s="227"/>
      <c r="M10" s="132"/>
    </row>
    <row r="11" spans="2:13">
      <c r="B11" s="273"/>
      <c r="C11" s="273"/>
      <c r="D11" s="273" t="s">
        <v>306</v>
      </c>
      <c r="E11" s="271"/>
      <c r="F11" s="225" t="s">
        <v>86</v>
      </c>
      <c r="M11" s="132"/>
    </row>
    <row r="12" spans="2:13" ht="9" customHeight="1">
      <c r="B12" s="227"/>
      <c r="C12" s="227"/>
      <c r="D12" s="227"/>
      <c r="E12" s="271"/>
      <c r="F12" s="227"/>
      <c r="M12" s="132"/>
    </row>
    <row r="13" spans="2:13">
      <c r="B13" s="274" t="s">
        <v>211</v>
      </c>
      <c r="C13" s="225" t="s">
        <v>22</v>
      </c>
      <c r="D13" s="225" t="s">
        <v>13</v>
      </c>
      <c r="E13" s="271"/>
      <c r="F13" s="225" t="s">
        <v>163</v>
      </c>
      <c r="M13" s="132"/>
    </row>
    <row r="14" spans="2:13">
      <c r="B14" s="225"/>
      <c r="C14" s="273"/>
      <c r="D14" s="273"/>
      <c r="E14" s="271"/>
      <c r="F14" s="273" t="s">
        <v>111</v>
      </c>
      <c r="M14" s="132"/>
    </row>
    <row r="15" spans="2:13" ht="2.25" customHeight="1">
      <c r="B15" s="273"/>
      <c r="C15" s="271"/>
      <c r="D15" s="271"/>
      <c r="E15" s="271"/>
      <c r="F15" s="271"/>
      <c r="M15" s="132"/>
    </row>
    <row r="16" spans="2:13">
      <c r="B16" s="272"/>
      <c r="C16" s="275" t="s">
        <v>82</v>
      </c>
      <c r="D16" s="275" t="s">
        <v>303</v>
      </c>
      <c r="E16" s="271"/>
      <c r="F16" s="272" t="s">
        <v>109</v>
      </c>
    </row>
    <row r="17" spans="2:6" ht="2.25" customHeight="1">
      <c r="B17" s="272"/>
      <c r="C17" s="275"/>
      <c r="D17" s="276"/>
      <c r="E17" s="271"/>
      <c r="F17" s="264"/>
    </row>
    <row r="18" spans="2:6">
      <c r="B18" s="272"/>
      <c r="C18" s="275"/>
      <c r="D18" s="275" t="s">
        <v>66</v>
      </c>
      <c r="E18" s="271"/>
      <c r="F18" s="275" t="s">
        <v>183</v>
      </c>
    </row>
    <row r="19" spans="2:6">
      <c r="B19" s="272"/>
      <c r="C19" s="275"/>
      <c r="D19" s="275"/>
      <c r="E19" s="271"/>
      <c r="F19" s="275" t="s">
        <v>182</v>
      </c>
    </row>
    <row r="20" spans="2:6">
      <c r="B20" s="272"/>
      <c r="C20" s="275"/>
      <c r="D20" s="275"/>
      <c r="E20" s="271"/>
      <c r="F20" s="272" t="s">
        <v>111</v>
      </c>
    </row>
    <row r="21" spans="2:6" ht="2.25" customHeight="1">
      <c r="B21" s="272"/>
      <c r="C21" s="275"/>
      <c r="D21" s="276"/>
      <c r="E21" s="271"/>
      <c r="F21" s="264"/>
    </row>
    <row r="22" spans="2:6">
      <c r="B22" s="272"/>
      <c r="C22" s="275"/>
      <c r="D22" s="275" t="s">
        <v>340</v>
      </c>
      <c r="E22" s="271"/>
      <c r="F22" s="225" t="s">
        <v>163</v>
      </c>
    </row>
    <row r="23" spans="2:6">
      <c r="B23" s="272"/>
      <c r="C23" s="275"/>
      <c r="D23" s="275"/>
      <c r="E23" s="271"/>
      <c r="F23" s="272" t="s">
        <v>110</v>
      </c>
    </row>
    <row r="24" spans="2:6">
      <c r="B24" s="272"/>
      <c r="C24" s="275"/>
      <c r="D24" s="275"/>
      <c r="E24" s="271"/>
      <c r="F24" s="272" t="s">
        <v>113</v>
      </c>
    </row>
    <row r="25" spans="2:6" ht="2.25" customHeight="1">
      <c r="B25" s="272"/>
      <c r="C25" s="275"/>
      <c r="D25" s="276"/>
      <c r="E25" s="271"/>
      <c r="F25" s="264"/>
    </row>
    <row r="26" spans="2:6">
      <c r="B26" s="272"/>
      <c r="C26" s="275"/>
      <c r="D26" s="275" t="s">
        <v>341</v>
      </c>
      <c r="E26" s="271"/>
      <c r="F26" s="225" t="s">
        <v>163</v>
      </c>
    </row>
    <row r="27" spans="2:6">
      <c r="B27" s="272"/>
      <c r="C27" s="275"/>
      <c r="D27" s="275"/>
      <c r="E27" s="271"/>
      <c r="F27" s="272" t="s">
        <v>110</v>
      </c>
    </row>
    <row r="28" spans="2:6">
      <c r="B28" s="272"/>
      <c r="C28" s="275"/>
      <c r="D28" s="275"/>
      <c r="E28" s="271"/>
      <c r="F28" s="272" t="s">
        <v>111</v>
      </c>
    </row>
    <row r="29" spans="2:6" ht="2.25" customHeight="1">
      <c r="B29" s="272"/>
      <c r="C29" s="276"/>
      <c r="D29" s="276"/>
      <c r="E29" s="271"/>
      <c r="F29" s="264"/>
    </row>
    <row r="30" spans="2:6" ht="15" customHeight="1">
      <c r="B30" s="272"/>
      <c r="C30" s="275" t="s">
        <v>112</v>
      </c>
      <c r="D30" s="272" t="s">
        <v>305</v>
      </c>
      <c r="E30" s="271"/>
      <c r="F30" s="225" t="s">
        <v>163</v>
      </c>
    </row>
    <row r="31" spans="2:6" ht="15" customHeight="1">
      <c r="B31" s="272"/>
      <c r="C31" s="275"/>
      <c r="D31" s="295"/>
      <c r="E31" s="271"/>
      <c r="F31" s="272" t="s">
        <v>110</v>
      </c>
    </row>
    <row r="32" spans="2:6" ht="15" customHeight="1">
      <c r="B32" s="272"/>
      <c r="C32" s="275"/>
      <c r="D32" s="295"/>
      <c r="E32" s="271"/>
      <c r="F32" s="273" t="s">
        <v>111</v>
      </c>
    </row>
    <row r="33" spans="2:6" ht="2.25" customHeight="1">
      <c r="B33" s="272"/>
      <c r="C33" s="275"/>
      <c r="D33" s="276"/>
      <c r="E33" s="271"/>
      <c r="F33" s="264"/>
    </row>
    <row r="34" spans="2:6">
      <c r="B34" s="272"/>
      <c r="C34" s="275"/>
      <c r="D34" s="296" t="s">
        <v>304</v>
      </c>
      <c r="E34" s="271"/>
      <c r="F34" s="225" t="s">
        <v>163</v>
      </c>
    </row>
    <row r="35" spans="2:6">
      <c r="B35" s="272"/>
      <c r="C35" s="275"/>
      <c r="D35" s="296"/>
      <c r="E35" s="271"/>
      <c r="F35" s="273" t="s">
        <v>111</v>
      </c>
    </row>
    <row r="36" spans="2:6" ht="2.25" customHeight="1">
      <c r="B36" s="272"/>
      <c r="C36" s="275"/>
      <c r="D36" s="276"/>
      <c r="E36" s="271"/>
      <c r="F36" s="264"/>
    </row>
    <row r="37" spans="2:6">
      <c r="B37" s="272"/>
      <c r="C37" s="275"/>
      <c r="D37" s="272" t="s">
        <v>306</v>
      </c>
      <c r="E37" s="271"/>
      <c r="F37" s="225" t="s">
        <v>86</v>
      </c>
    </row>
    <row r="38" spans="2:6" ht="9" customHeight="1">
      <c r="B38" s="264"/>
      <c r="C38" s="276"/>
      <c r="D38" s="276"/>
      <c r="E38" s="271"/>
      <c r="F38" s="264"/>
    </row>
    <row r="39" spans="2:6" ht="27" customHeight="1">
      <c r="B39" s="277" t="s">
        <v>48</v>
      </c>
      <c r="C39" s="275" t="s">
        <v>326</v>
      </c>
      <c r="D39" s="275" t="s">
        <v>307</v>
      </c>
      <c r="E39" s="271"/>
      <c r="F39" s="275" t="s">
        <v>86</v>
      </c>
    </row>
    <row r="40" spans="2:6" ht="2.25" customHeight="1">
      <c r="B40" s="272"/>
      <c r="C40" s="275"/>
      <c r="D40" s="276"/>
      <c r="E40" s="271"/>
      <c r="F40" s="278"/>
    </row>
    <row r="41" spans="2:6">
      <c r="B41" s="272"/>
      <c r="C41" s="275"/>
      <c r="D41" s="295" t="s">
        <v>13</v>
      </c>
      <c r="E41" s="271"/>
      <c r="F41" s="272" t="s">
        <v>163</v>
      </c>
    </row>
    <row r="42" spans="2:6">
      <c r="B42" s="272"/>
      <c r="C42" s="275"/>
      <c r="D42" s="295"/>
      <c r="E42" s="271"/>
      <c r="F42" s="275" t="s">
        <v>113</v>
      </c>
    </row>
    <row r="43" spans="2:6" ht="9" customHeight="1">
      <c r="B43" s="264"/>
      <c r="C43" s="276"/>
      <c r="D43" s="276"/>
      <c r="E43" s="271"/>
      <c r="F43" s="264"/>
    </row>
    <row r="44" spans="2:6">
      <c r="B44" s="277" t="s">
        <v>90</v>
      </c>
      <c r="C44" s="275" t="s">
        <v>91</v>
      </c>
      <c r="D44" s="275" t="s">
        <v>13</v>
      </c>
      <c r="E44" s="271"/>
      <c r="F44" s="272" t="s">
        <v>163</v>
      </c>
    </row>
    <row r="45" spans="2:6">
      <c r="B45" s="272"/>
      <c r="C45" s="275"/>
      <c r="D45" s="275"/>
      <c r="E45" s="271"/>
      <c r="F45" s="275" t="s">
        <v>111</v>
      </c>
    </row>
    <row r="46" spans="2:6" ht="2.25" customHeight="1">
      <c r="B46" s="272"/>
      <c r="C46" s="276"/>
      <c r="D46" s="276"/>
      <c r="E46" s="271"/>
      <c r="F46" s="264"/>
    </row>
    <row r="47" spans="2:6">
      <c r="B47" s="272"/>
      <c r="C47" s="275" t="s">
        <v>168</v>
      </c>
      <c r="D47" s="275" t="s">
        <v>327</v>
      </c>
      <c r="E47" s="271"/>
      <c r="F47" s="272" t="s">
        <v>163</v>
      </c>
    </row>
    <row r="48" spans="2:6">
      <c r="B48" s="272"/>
      <c r="C48" s="275"/>
      <c r="D48" s="275"/>
      <c r="E48" s="271"/>
      <c r="F48" s="272" t="s">
        <v>110</v>
      </c>
    </row>
    <row r="49" spans="2:6">
      <c r="B49" s="272"/>
      <c r="C49" s="275"/>
      <c r="D49" s="275"/>
      <c r="E49" s="271"/>
      <c r="F49" s="275" t="s">
        <v>111</v>
      </c>
    </row>
    <row r="50" spans="2:6" ht="2.25" customHeight="1">
      <c r="B50" s="272"/>
      <c r="C50" s="275"/>
      <c r="D50" s="276"/>
      <c r="E50" s="271"/>
      <c r="F50" s="264"/>
    </row>
    <row r="51" spans="2:6">
      <c r="B51" s="272"/>
      <c r="C51" s="275"/>
      <c r="D51" s="275" t="s">
        <v>328</v>
      </c>
      <c r="E51" s="271"/>
      <c r="F51" s="272" t="s">
        <v>163</v>
      </c>
    </row>
    <row r="52" spans="2:6">
      <c r="B52" s="272"/>
      <c r="C52" s="275"/>
      <c r="D52" s="275"/>
      <c r="E52" s="271"/>
      <c r="F52" s="275" t="s">
        <v>113</v>
      </c>
    </row>
    <row r="53" spans="2:6" ht="2.25" customHeight="1">
      <c r="B53" s="272"/>
      <c r="C53" s="275"/>
      <c r="D53" s="276"/>
      <c r="E53" s="271"/>
      <c r="F53" s="264"/>
    </row>
    <row r="54" spans="2:6">
      <c r="B54" s="272"/>
      <c r="C54" s="275"/>
      <c r="D54" s="296" t="s">
        <v>308</v>
      </c>
      <c r="E54" s="271"/>
      <c r="F54" s="272" t="s">
        <v>163</v>
      </c>
    </row>
    <row r="55" spans="2:6">
      <c r="B55" s="272"/>
      <c r="C55" s="275"/>
      <c r="D55" s="296"/>
      <c r="E55" s="271"/>
      <c r="F55" s="272" t="s">
        <v>110</v>
      </c>
    </row>
    <row r="56" spans="2:6">
      <c r="B56" s="272"/>
      <c r="C56" s="275"/>
      <c r="D56" s="275"/>
      <c r="E56" s="271"/>
      <c r="F56" s="275" t="s">
        <v>111</v>
      </c>
    </row>
    <row r="57" spans="2:6" ht="2.25" customHeight="1">
      <c r="B57" s="272"/>
      <c r="C57" s="276"/>
      <c r="D57" s="276"/>
      <c r="E57" s="271"/>
      <c r="F57" s="264"/>
    </row>
    <row r="58" spans="2:6">
      <c r="B58" s="272"/>
      <c r="C58" s="275" t="s">
        <v>169</v>
      </c>
      <c r="D58" s="275" t="s">
        <v>13</v>
      </c>
      <c r="E58" s="271"/>
      <c r="F58" s="272" t="s">
        <v>163</v>
      </c>
    </row>
    <row r="59" spans="2:6">
      <c r="B59" s="272"/>
      <c r="C59" s="275"/>
      <c r="D59" s="275"/>
      <c r="E59" s="271"/>
      <c r="F59" s="272" t="s">
        <v>110</v>
      </c>
    </row>
    <row r="60" spans="2:6">
      <c r="B60" s="272"/>
      <c r="C60" s="275"/>
      <c r="D60" s="275"/>
      <c r="E60" s="271"/>
      <c r="F60" s="275" t="s">
        <v>111</v>
      </c>
    </row>
    <row r="61" spans="2:6" ht="2.25" customHeight="1">
      <c r="B61" s="272"/>
      <c r="C61" s="276"/>
      <c r="D61" s="276"/>
      <c r="E61" s="271"/>
      <c r="F61" s="264"/>
    </row>
    <row r="62" spans="2:6">
      <c r="B62" s="272"/>
      <c r="C62" s="275" t="s">
        <v>212</v>
      </c>
      <c r="D62" s="275" t="s">
        <v>13</v>
      </c>
      <c r="E62" s="271"/>
      <c r="F62" s="272" t="s">
        <v>163</v>
      </c>
    </row>
    <row r="63" spans="2:6">
      <c r="B63" s="272"/>
      <c r="C63" s="275"/>
      <c r="D63" s="275"/>
      <c r="E63" s="271"/>
      <c r="F63" s="275" t="s">
        <v>111</v>
      </c>
    </row>
    <row r="64" spans="2:6" ht="2.25" customHeight="1">
      <c r="B64" s="272"/>
      <c r="C64" s="276"/>
      <c r="D64" s="276"/>
      <c r="E64" s="271"/>
      <c r="F64" s="276"/>
    </row>
    <row r="65" spans="2:6">
      <c r="B65" s="272"/>
      <c r="C65" s="275" t="s">
        <v>200</v>
      </c>
      <c r="D65" s="275" t="s">
        <v>13</v>
      </c>
      <c r="E65" s="271"/>
      <c r="F65" s="272" t="s">
        <v>163</v>
      </c>
    </row>
    <row r="66" spans="2:6">
      <c r="B66" s="272"/>
      <c r="C66" s="275"/>
      <c r="D66" s="275"/>
      <c r="E66" s="271"/>
      <c r="F66" s="272" t="s">
        <v>110</v>
      </c>
    </row>
    <row r="67" spans="2:6">
      <c r="B67" s="272"/>
      <c r="C67" s="275"/>
      <c r="D67" s="275"/>
      <c r="E67" s="271"/>
      <c r="F67" s="275" t="s">
        <v>111</v>
      </c>
    </row>
    <row r="68" spans="2:6" ht="2.25" customHeight="1">
      <c r="B68" s="272"/>
      <c r="C68" s="275"/>
      <c r="D68" s="276"/>
      <c r="E68" s="271"/>
      <c r="F68" s="276"/>
    </row>
    <row r="69" spans="2:6">
      <c r="B69" s="272"/>
      <c r="C69" s="275"/>
      <c r="D69" s="275" t="s">
        <v>334</v>
      </c>
      <c r="E69" s="271"/>
      <c r="F69" s="275" t="s">
        <v>335</v>
      </c>
    </row>
    <row r="70" spans="2:6">
      <c r="B70" s="272"/>
      <c r="C70" s="275"/>
      <c r="D70" s="275"/>
      <c r="E70" s="271"/>
      <c r="F70" s="275" t="s">
        <v>336</v>
      </c>
    </row>
    <row r="71" spans="2:6" ht="2.25" customHeight="1">
      <c r="B71" s="272"/>
      <c r="C71" s="276"/>
      <c r="D71" s="276"/>
      <c r="E71" s="271"/>
      <c r="F71" s="264"/>
    </row>
    <row r="72" spans="2:6">
      <c r="B72" s="272"/>
      <c r="C72" s="275" t="s">
        <v>92</v>
      </c>
      <c r="D72" s="275" t="s">
        <v>337</v>
      </c>
      <c r="E72" s="271"/>
      <c r="F72" s="279" t="s">
        <v>86</v>
      </c>
    </row>
    <row r="73" spans="2:6">
      <c r="B73" s="272"/>
      <c r="C73" s="275"/>
      <c r="D73" s="275"/>
      <c r="E73" s="271"/>
      <c r="F73" s="275" t="s">
        <v>113</v>
      </c>
    </row>
    <row r="74" spans="2:6" ht="2.25" customHeight="1">
      <c r="B74" s="272"/>
      <c r="C74" s="275"/>
      <c r="D74" s="276"/>
      <c r="E74" s="271"/>
      <c r="F74" s="276"/>
    </row>
    <row r="75" spans="2:6">
      <c r="B75" s="272"/>
      <c r="C75" s="275"/>
      <c r="D75" s="275" t="s">
        <v>338</v>
      </c>
      <c r="E75" s="271"/>
      <c r="F75" s="279" t="s">
        <v>86</v>
      </c>
    </row>
    <row r="76" spans="2:6">
      <c r="B76" s="272"/>
      <c r="C76" s="275"/>
      <c r="D76" s="275"/>
      <c r="E76" s="271"/>
      <c r="F76" s="275" t="s">
        <v>164</v>
      </c>
    </row>
    <row r="77" spans="2:6" ht="2.25" customHeight="1">
      <c r="B77" s="272"/>
      <c r="C77" s="275"/>
      <c r="D77" s="276"/>
      <c r="E77" s="271"/>
      <c r="F77" s="276"/>
    </row>
    <row r="78" spans="2:6">
      <c r="B78" s="272"/>
      <c r="C78" s="275"/>
      <c r="D78" s="275" t="s">
        <v>339</v>
      </c>
      <c r="E78" s="271"/>
      <c r="F78" s="279" t="s">
        <v>309</v>
      </c>
    </row>
    <row r="79" spans="2:6">
      <c r="B79" s="272"/>
      <c r="C79" s="275"/>
      <c r="D79" s="275"/>
      <c r="E79" s="271"/>
      <c r="F79" s="275" t="s">
        <v>164</v>
      </c>
    </row>
    <row r="80" spans="2:6" ht="2.25" customHeight="1">
      <c r="B80" s="272"/>
      <c r="C80" s="275"/>
      <c r="D80" s="276"/>
      <c r="E80" s="271"/>
      <c r="F80" s="276"/>
    </row>
    <row r="81" spans="2:6">
      <c r="B81" s="272"/>
      <c r="C81" s="275"/>
      <c r="D81" s="275" t="s">
        <v>13</v>
      </c>
      <c r="E81" s="271"/>
      <c r="F81" s="272" t="s">
        <v>163</v>
      </c>
    </row>
    <row r="82" spans="2:6">
      <c r="B82" s="272"/>
      <c r="C82" s="275"/>
      <c r="D82" s="275"/>
      <c r="E82" s="271"/>
      <c r="F82" s="272" t="s">
        <v>110</v>
      </c>
    </row>
    <row r="83" spans="2:6">
      <c r="B83" s="272"/>
      <c r="C83" s="275"/>
      <c r="D83" s="275"/>
      <c r="E83" s="271"/>
      <c r="F83" s="275" t="s">
        <v>164</v>
      </c>
    </row>
    <row r="84" spans="2:6" ht="2.25" customHeight="1">
      <c r="B84" s="272"/>
      <c r="C84" s="276"/>
      <c r="D84" s="276"/>
      <c r="E84" s="271"/>
      <c r="F84" s="276"/>
    </row>
    <row r="85" spans="2:6">
      <c r="B85" s="272"/>
      <c r="C85" s="272" t="s">
        <v>93</v>
      </c>
      <c r="D85" s="272" t="s">
        <v>13</v>
      </c>
      <c r="E85" s="271"/>
      <c r="F85" s="272" t="s">
        <v>163</v>
      </c>
    </row>
    <row r="86" spans="2:6">
      <c r="B86" s="272"/>
      <c r="C86" s="272"/>
      <c r="D86" s="272"/>
      <c r="E86" s="271"/>
      <c r="F86" s="272" t="s">
        <v>110</v>
      </c>
    </row>
    <row r="87" spans="2:6">
      <c r="B87" s="272"/>
      <c r="C87" s="272"/>
      <c r="D87" s="272"/>
      <c r="E87" s="271"/>
      <c r="F87" s="275" t="s">
        <v>113</v>
      </c>
    </row>
  </sheetData>
  <mergeCells count="7">
    <mergeCell ref="B2:F2"/>
    <mergeCell ref="B3:F3"/>
    <mergeCell ref="B1:F1"/>
    <mergeCell ref="D31:D32"/>
    <mergeCell ref="D54:D55"/>
    <mergeCell ref="D34:D35"/>
    <mergeCell ref="D41:D4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3EEC0-6352-46D7-BF83-3CAC1F2437FA}">
  <sheetPr codeName="Sheet6">
    <tabColor rgb="FF5F9E88"/>
  </sheetPr>
  <dimension ref="B1:O6"/>
  <sheetViews>
    <sheetView workbookViewId="0"/>
  </sheetViews>
  <sheetFormatPr defaultColWidth="9.140625" defaultRowHeight="15"/>
  <cols>
    <col min="1" max="1" width="3.140625" style="19" customWidth="1"/>
    <col min="2" max="2" width="24.28515625" style="19" customWidth="1"/>
    <col min="3" max="3" width="19.7109375" style="19" bestFit="1" customWidth="1"/>
    <col min="4" max="4" width="21.7109375" style="19" customWidth="1"/>
    <col min="5" max="5" width="28.5703125" style="19" customWidth="1"/>
    <col min="6" max="6" width="4.5703125" style="19" customWidth="1"/>
    <col min="7" max="7" width="24" style="19" customWidth="1"/>
    <col min="8" max="8" width="17.140625" style="19" customWidth="1"/>
    <col min="9" max="9" width="30.42578125" style="19" customWidth="1"/>
    <col min="10" max="10" width="28.7109375" style="19" customWidth="1"/>
    <col min="11" max="11" width="2.28515625" style="19" customWidth="1"/>
    <col min="12" max="12" width="20.85546875" style="19" customWidth="1"/>
    <col min="13" max="16384" width="9.140625" style="19"/>
  </cols>
  <sheetData>
    <row r="1" spans="2:15" ht="66.75" customHeight="1">
      <c r="B1" s="290" t="s">
        <v>94</v>
      </c>
      <c r="C1" s="290"/>
      <c r="D1" s="290"/>
      <c r="E1" s="290"/>
      <c r="F1" s="290"/>
      <c r="G1" s="290"/>
      <c r="H1" s="290"/>
      <c r="I1" s="290"/>
      <c r="J1" s="290"/>
      <c r="K1" s="290"/>
      <c r="L1" s="290"/>
    </row>
    <row r="2" spans="2:15" ht="29.25" customHeight="1">
      <c r="B2" s="297" t="s">
        <v>57</v>
      </c>
      <c r="C2" s="298"/>
      <c r="D2" s="298"/>
      <c r="E2" s="298"/>
      <c r="F2" s="298"/>
      <c r="G2" s="298"/>
      <c r="H2" s="298"/>
      <c r="I2" s="298"/>
      <c r="J2" s="298"/>
      <c r="K2" s="298"/>
      <c r="L2" s="298"/>
      <c r="N2" s="52"/>
      <c r="O2" s="44"/>
    </row>
    <row r="3" spans="2:15" ht="10.5" customHeight="1">
      <c r="F3" s="22"/>
      <c r="G3" s="22"/>
      <c r="N3" s="52"/>
      <c r="O3" s="44"/>
    </row>
    <row r="4" spans="2:15" ht="19.5" customHeight="1">
      <c r="B4" s="47" t="s">
        <v>49</v>
      </c>
      <c r="C4" s="47" t="s">
        <v>58</v>
      </c>
      <c r="D4" s="47" t="s">
        <v>59</v>
      </c>
      <c r="E4" s="47" t="s">
        <v>60</v>
      </c>
      <c r="G4" s="47" t="s">
        <v>49</v>
      </c>
      <c r="H4" s="47" t="s">
        <v>58</v>
      </c>
      <c r="I4" s="47" t="s">
        <v>59</v>
      </c>
      <c r="J4" s="47" t="s">
        <v>60</v>
      </c>
      <c r="L4" s="47" t="s">
        <v>61</v>
      </c>
    </row>
    <row r="6" spans="2:15" ht="35.450000000000003" customHeight="1">
      <c r="B6" s="54" t="s">
        <v>211</v>
      </c>
      <c r="C6" s="102" t="s">
        <v>22</v>
      </c>
      <c r="D6" s="133" t="s">
        <v>157</v>
      </c>
      <c r="E6" s="133" t="s">
        <v>34</v>
      </c>
      <c r="F6" s="53" t="s">
        <v>28</v>
      </c>
      <c r="G6" s="54" t="s">
        <v>211</v>
      </c>
      <c r="H6" s="133" t="s">
        <v>112</v>
      </c>
      <c r="I6" s="54" t="s">
        <v>162</v>
      </c>
      <c r="J6" s="133" t="s">
        <v>34</v>
      </c>
      <c r="K6" s="55"/>
      <c r="L6" s="56" t="b">
        <f>'Regulatory accounts (PTS)'!I9='Regulatory accounts (PTS)'!I65</f>
        <v>1</v>
      </c>
    </row>
  </sheetData>
  <mergeCells count="2">
    <mergeCell ref="B1:L1"/>
    <mergeCell ref="B2:L2"/>
  </mergeCells>
  <conditionalFormatting sqref="L6">
    <cfRule type="cellIs" dxfId="0" priority="3" operator="equal">
      <formula>TRUE</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U93"/>
  <sheetViews>
    <sheetView workbookViewId="0"/>
  </sheetViews>
  <sheetFormatPr defaultColWidth="9.140625" defaultRowHeight="15"/>
  <cols>
    <col min="1" max="1" width="1.85546875" style="21" customWidth="1"/>
    <col min="2" max="2" width="3" style="20" customWidth="1"/>
    <col min="3" max="3" width="59" style="2" customWidth="1"/>
    <col min="4" max="4" width="9" style="2" customWidth="1"/>
    <col min="5" max="5" width="2.5703125" style="2" customWidth="1"/>
    <col min="6" max="10" width="21.85546875" style="2" customWidth="1"/>
    <col min="11" max="11" width="2" style="20" customWidth="1"/>
    <col min="12" max="12" width="2" style="21" customWidth="1"/>
    <col min="13" max="13" width="16.7109375" style="120" customWidth="1"/>
    <col min="14" max="14" width="2.28515625" style="21" customWidth="1"/>
    <col min="15" max="16" width="10.7109375" style="21" customWidth="1"/>
    <col min="17" max="17" width="2.28515625" style="21" customWidth="1"/>
    <col min="18" max="21" width="9.140625" style="21"/>
    <col min="22" max="16384" width="9.140625" style="118"/>
  </cols>
  <sheetData>
    <row r="1" spans="1:21" s="59" customFormat="1" ht="57.75" customHeight="1">
      <c r="B1" s="60"/>
      <c r="C1" s="215" t="s">
        <v>94</v>
      </c>
      <c r="D1" s="43"/>
      <c r="E1" s="43"/>
      <c r="F1" s="43"/>
      <c r="G1" s="43"/>
      <c r="H1" s="43"/>
      <c r="I1" s="43"/>
      <c r="J1" s="43"/>
      <c r="K1" s="60"/>
      <c r="M1" s="105"/>
    </row>
    <row r="2" spans="1:21" s="59" customFormat="1" ht="39" customHeight="1">
      <c r="B2" s="60"/>
      <c r="C2" s="201" t="s">
        <v>148</v>
      </c>
      <c r="D2" s="148"/>
      <c r="E2" s="148"/>
      <c r="F2" s="148"/>
      <c r="G2" s="148"/>
      <c r="H2" s="148"/>
      <c r="I2" s="148"/>
      <c r="J2" s="148"/>
      <c r="K2" s="60"/>
      <c r="M2" s="105"/>
    </row>
    <row r="3" spans="1:21" ht="17.25" customHeight="1">
      <c r="C3" s="1"/>
      <c r="D3" s="1"/>
      <c r="E3" s="1"/>
      <c r="F3" s="299"/>
      <c r="G3" s="299"/>
      <c r="H3" s="299"/>
      <c r="I3" s="299"/>
      <c r="J3" s="299"/>
      <c r="O3" s="159" t="s">
        <v>105</v>
      </c>
      <c r="P3" s="159" t="s">
        <v>106</v>
      </c>
    </row>
    <row r="4" spans="1:21" ht="36" customHeight="1">
      <c r="C4" s="61" t="s">
        <v>22</v>
      </c>
      <c r="D4" s="69" t="s">
        <v>1</v>
      </c>
      <c r="F4" s="210" t="s">
        <v>209</v>
      </c>
      <c r="G4" s="211" t="s">
        <v>29</v>
      </c>
      <c r="H4" s="211" t="s">
        <v>30</v>
      </c>
      <c r="I4" s="211" t="s">
        <v>210</v>
      </c>
      <c r="J4" s="212" t="s">
        <v>31</v>
      </c>
      <c r="K4" s="27"/>
      <c r="L4" s="37"/>
      <c r="M4" s="161" t="s">
        <v>21</v>
      </c>
      <c r="O4" s="300" t="s">
        <v>104</v>
      </c>
      <c r="P4" s="301"/>
    </row>
    <row r="5" spans="1:21" ht="15" customHeight="1">
      <c r="C5" s="158" t="s">
        <v>103</v>
      </c>
      <c r="D5" s="110"/>
      <c r="E5" s="4"/>
      <c r="M5" s="86"/>
      <c r="O5" s="105"/>
      <c r="P5" s="105"/>
    </row>
    <row r="6" spans="1:21" ht="15" customHeight="1">
      <c r="C6" s="13" t="s">
        <v>35</v>
      </c>
      <c r="D6" s="112" t="s">
        <v>13</v>
      </c>
      <c r="E6" s="7"/>
      <c r="F6" s="63"/>
      <c r="G6" s="63"/>
      <c r="H6" s="63"/>
      <c r="I6" s="63"/>
      <c r="J6" s="64"/>
      <c r="M6" s="86" t="s">
        <v>119</v>
      </c>
      <c r="O6" s="160" t="s">
        <v>107</v>
      </c>
      <c r="P6" s="160" t="s">
        <v>108</v>
      </c>
    </row>
    <row r="7" spans="1:21" ht="15" customHeight="1">
      <c r="C7" s="10" t="s">
        <v>140</v>
      </c>
      <c r="D7" s="116" t="s">
        <v>13</v>
      </c>
      <c r="E7" s="11"/>
      <c r="F7" s="65"/>
      <c r="G7" s="65"/>
      <c r="H7" s="65"/>
      <c r="I7" s="65"/>
      <c r="J7" s="66"/>
      <c r="M7" s="86" t="s">
        <v>119</v>
      </c>
      <c r="O7" s="160" t="s">
        <v>107</v>
      </c>
      <c r="P7" s="160" t="s">
        <v>108</v>
      </c>
    </row>
    <row r="8" spans="1:21" ht="15" customHeight="1">
      <c r="C8" s="254" t="s">
        <v>294</v>
      </c>
      <c r="D8" s="110" t="s">
        <v>13</v>
      </c>
      <c r="F8" s="62">
        <f>SUM(F6:F7)</f>
        <v>0</v>
      </c>
      <c r="G8" s="62">
        <f>SUM(G6:G7)</f>
        <v>0</v>
      </c>
      <c r="H8" s="62">
        <f>SUM(H6:H7)</f>
        <v>0</v>
      </c>
      <c r="I8" s="62">
        <f>SUM(I6:I7)</f>
        <v>0</v>
      </c>
      <c r="J8" s="62">
        <f>SUM(J6:J7)</f>
        <v>0</v>
      </c>
      <c r="M8" s="86"/>
      <c r="N8" s="28"/>
      <c r="O8" s="28"/>
      <c r="P8" s="28"/>
      <c r="Q8" s="28"/>
    </row>
    <row r="9" spans="1:21" ht="15" customHeight="1">
      <c r="A9" s="118"/>
      <c r="B9" s="106"/>
      <c r="C9" s="254"/>
      <c r="D9" s="110"/>
      <c r="E9" s="110"/>
      <c r="F9" s="110"/>
      <c r="G9" s="110"/>
      <c r="H9" s="110"/>
      <c r="I9" s="110"/>
      <c r="J9" s="110"/>
      <c r="K9" s="106"/>
      <c r="L9" s="118"/>
      <c r="M9" s="86"/>
      <c r="N9" s="28"/>
      <c r="O9" s="28"/>
      <c r="P9" s="28"/>
      <c r="Q9" s="28"/>
      <c r="R9" s="118"/>
      <c r="S9" s="118"/>
      <c r="T9" s="118"/>
      <c r="U9" s="118"/>
    </row>
    <row r="10" spans="1:21" ht="15" customHeight="1">
      <c r="C10" s="14" t="s">
        <v>262</v>
      </c>
      <c r="D10" s="110"/>
      <c r="E10" s="4"/>
      <c r="M10" s="86"/>
    </row>
    <row r="11" spans="1:21" ht="15" customHeight="1">
      <c r="C11" s="117" t="s">
        <v>206</v>
      </c>
      <c r="D11" s="112" t="s">
        <v>13</v>
      </c>
      <c r="E11" s="111"/>
      <c r="F11" s="63"/>
      <c r="G11" s="63"/>
      <c r="H11" s="63"/>
      <c r="I11" s="63"/>
      <c r="J11" s="64"/>
      <c r="M11" s="86" t="s">
        <v>119</v>
      </c>
      <c r="O11" s="160" t="s">
        <v>107</v>
      </c>
      <c r="P11" s="160" t="s">
        <v>108</v>
      </c>
    </row>
    <row r="12" spans="1:21" ht="15" customHeight="1">
      <c r="C12" s="265" t="s">
        <v>301</v>
      </c>
      <c r="D12" s="108" t="s">
        <v>13</v>
      </c>
      <c r="E12" s="107"/>
      <c r="F12" s="67"/>
      <c r="G12" s="67"/>
      <c r="H12" s="67"/>
      <c r="I12" s="67"/>
      <c r="J12" s="68"/>
      <c r="M12" s="86" t="s">
        <v>119</v>
      </c>
      <c r="O12" s="160" t="s">
        <v>107</v>
      </c>
      <c r="P12" s="160" t="s">
        <v>108</v>
      </c>
    </row>
    <row r="13" spans="1:21" ht="15" customHeight="1">
      <c r="C13" s="265" t="s">
        <v>301</v>
      </c>
      <c r="D13" s="108" t="s">
        <v>13</v>
      </c>
      <c r="E13" s="107"/>
      <c r="F13" s="67"/>
      <c r="G13" s="67"/>
      <c r="H13" s="67"/>
      <c r="I13" s="67"/>
      <c r="J13" s="68"/>
      <c r="M13" s="86" t="s">
        <v>119</v>
      </c>
      <c r="O13" s="160" t="s">
        <v>107</v>
      </c>
      <c r="P13" s="160" t="s">
        <v>108</v>
      </c>
    </row>
    <row r="14" spans="1:21" ht="15" customHeight="1">
      <c r="C14" s="265" t="s">
        <v>301</v>
      </c>
      <c r="D14" s="108" t="s">
        <v>13</v>
      </c>
      <c r="E14" s="107"/>
      <c r="F14" s="67"/>
      <c r="G14" s="67"/>
      <c r="H14" s="67"/>
      <c r="I14" s="67"/>
      <c r="J14" s="68"/>
      <c r="M14" s="86" t="s">
        <v>119</v>
      </c>
      <c r="O14" s="160" t="s">
        <v>107</v>
      </c>
      <c r="P14" s="160" t="s">
        <v>108</v>
      </c>
    </row>
    <row r="15" spans="1:21" ht="15" customHeight="1">
      <c r="A15" s="118"/>
      <c r="B15" s="106"/>
      <c r="C15" s="266" t="s">
        <v>100</v>
      </c>
      <c r="D15" s="116"/>
      <c r="E15" s="115"/>
      <c r="F15" s="218"/>
      <c r="G15" s="218"/>
      <c r="H15" s="218"/>
      <c r="I15" s="218"/>
      <c r="J15" s="157"/>
      <c r="K15" s="106"/>
      <c r="L15" s="118"/>
      <c r="M15" s="86"/>
      <c r="N15" s="118"/>
      <c r="O15" s="118"/>
      <c r="P15" s="118"/>
      <c r="Q15" s="118"/>
      <c r="R15" s="118"/>
      <c r="S15" s="118"/>
      <c r="T15" s="118"/>
      <c r="U15" s="118"/>
    </row>
    <row r="16" spans="1:21" ht="15" customHeight="1">
      <c r="C16" s="255" t="s">
        <v>140</v>
      </c>
      <c r="D16" s="108" t="s">
        <v>13</v>
      </c>
      <c r="E16" s="4"/>
      <c r="F16" s="62">
        <f>SUM(F11:F14)</f>
        <v>0</v>
      </c>
      <c r="G16" s="62">
        <f>SUM(G11:G14)</f>
        <v>0</v>
      </c>
      <c r="H16" s="62">
        <f>SUM(H11:H14)</f>
        <v>0</v>
      </c>
      <c r="I16" s="62">
        <f>SUM(I11:I14)</f>
        <v>0</v>
      </c>
      <c r="J16" s="62">
        <f>SUM(J11:J14)</f>
        <v>0</v>
      </c>
      <c r="M16" s="86"/>
      <c r="N16" s="28"/>
      <c r="O16" s="28"/>
      <c r="P16" s="28"/>
    </row>
    <row r="17" spans="1:21" ht="15" customHeight="1">
      <c r="A17" s="118"/>
      <c r="B17" s="106"/>
      <c r="C17" s="255"/>
      <c r="D17" s="108"/>
      <c r="E17" s="108"/>
      <c r="F17" s="108"/>
      <c r="G17" s="108"/>
      <c r="H17" s="108"/>
      <c r="I17" s="108"/>
      <c r="J17" s="108"/>
      <c r="K17" s="106"/>
      <c r="L17" s="118"/>
      <c r="M17" s="86"/>
      <c r="N17" s="28"/>
      <c r="O17" s="28"/>
      <c r="P17" s="28"/>
      <c r="Q17" s="118"/>
      <c r="R17" s="118"/>
      <c r="S17" s="118"/>
      <c r="T17" s="118"/>
      <c r="U17" s="118"/>
    </row>
    <row r="18" spans="1:21" ht="15" customHeight="1">
      <c r="C18" s="72" t="s">
        <v>102</v>
      </c>
      <c r="D18" s="110"/>
      <c r="E18" s="4"/>
      <c r="M18" s="86"/>
      <c r="N18" s="28"/>
      <c r="O18" s="28"/>
      <c r="P18" s="28"/>
      <c r="Q18" s="28"/>
    </row>
    <row r="19" spans="1:21" ht="15" customHeight="1">
      <c r="C19" s="13" t="s">
        <v>173</v>
      </c>
      <c r="D19" s="9" t="s">
        <v>13</v>
      </c>
      <c r="E19" s="7"/>
      <c r="F19" s="63"/>
      <c r="G19" s="63"/>
      <c r="H19" s="63"/>
      <c r="I19" s="63"/>
      <c r="J19" s="64"/>
      <c r="M19" s="86" t="s">
        <v>119</v>
      </c>
      <c r="O19" s="160" t="s">
        <v>107</v>
      </c>
      <c r="P19" s="160" t="s">
        <v>108</v>
      </c>
    </row>
    <row r="20" spans="1:21" ht="15" customHeight="1">
      <c r="C20" s="10" t="s">
        <v>174</v>
      </c>
      <c r="D20" s="12" t="s">
        <v>13</v>
      </c>
      <c r="E20" s="11"/>
      <c r="F20" s="65"/>
      <c r="G20" s="65"/>
      <c r="H20" s="65"/>
      <c r="I20" s="65"/>
      <c r="J20" s="66"/>
      <c r="M20" s="86" t="s">
        <v>119</v>
      </c>
      <c r="O20" s="160" t="s">
        <v>107</v>
      </c>
      <c r="P20" s="160" t="s">
        <v>108</v>
      </c>
    </row>
    <row r="21" spans="1:21" ht="15" customHeight="1">
      <c r="C21" s="255" t="s">
        <v>295</v>
      </c>
      <c r="D21" s="108" t="s">
        <v>13</v>
      </c>
      <c r="E21" s="4"/>
      <c r="F21" s="62">
        <f>SUM(F19:F20)</f>
        <v>0</v>
      </c>
      <c r="G21" s="62">
        <f>SUM(G19:G20)</f>
        <v>0</v>
      </c>
      <c r="H21" s="62">
        <f>SUM(H19:H20)</f>
        <v>0</v>
      </c>
      <c r="I21" s="62">
        <f>SUM(I19:I20)</f>
        <v>0</v>
      </c>
      <c r="J21" s="62">
        <f>SUM(J19:J20)</f>
        <v>0</v>
      </c>
      <c r="M21" s="86"/>
      <c r="N21" s="28"/>
      <c r="O21" s="28"/>
    </row>
    <row r="22" spans="1:21" ht="15" customHeight="1">
      <c r="A22" s="118"/>
      <c r="B22" s="106"/>
      <c r="C22" s="255"/>
      <c r="D22" s="108"/>
      <c r="E22" s="108"/>
      <c r="F22" s="108"/>
      <c r="G22" s="108"/>
      <c r="H22" s="108"/>
      <c r="I22" s="108"/>
      <c r="J22" s="108"/>
      <c r="K22" s="106"/>
      <c r="L22" s="118"/>
      <c r="M22" s="86"/>
      <c r="N22" s="28"/>
      <c r="O22" s="28"/>
      <c r="P22" s="118"/>
      <c r="Q22" s="118"/>
      <c r="R22" s="118"/>
      <c r="S22" s="118"/>
      <c r="T22" s="118"/>
      <c r="U22" s="118"/>
    </row>
    <row r="23" spans="1:21" ht="15" customHeight="1">
      <c r="B23" s="106"/>
      <c r="C23" s="14" t="s">
        <v>175</v>
      </c>
      <c r="D23" s="110"/>
      <c r="E23" s="107"/>
      <c r="K23" s="106"/>
      <c r="L23" s="118"/>
      <c r="M23" s="86"/>
      <c r="N23" s="118"/>
      <c r="O23" s="118"/>
      <c r="P23" s="118"/>
    </row>
    <row r="24" spans="1:21" ht="15" customHeight="1">
      <c r="B24" s="106"/>
      <c r="C24" s="117" t="s">
        <v>172</v>
      </c>
      <c r="D24" s="112" t="s">
        <v>13</v>
      </c>
      <c r="E24" s="111"/>
      <c r="F24" s="63"/>
      <c r="G24" s="63"/>
      <c r="H24" s="63"/>
      <c r="I24" s="63"/>
      <c r="J24" s="64"/>
      <c r="K24" s="106"/>
      <c r="L24" s="118"/>
      <c r="M24" s="86" t="s">
        <v>119</v>
      </c>
      <c r="N24" s="118"/>
      <c r="O24" s="160" t="s">
        <v>107</v>
      </c>
      <c r="P24" s="160" t="s">
        <v>108</v>
      </c>
    </row>
    <row r="25" spans="1:21" ht="15" customHeight="1">
      <c r="B25" s="106"/>
      <c r="C25" s="113" t="s">
        <v>216</v>
      </c>
      <c r="D25" s="108" t="s">
        <v>13</v>
      </c>
      <c r="E25" s="107"/>
      <c r="F25" s="67"/>
      <c r="G25" s="67"/>
      <c r="H25" s="67"/>
      <c r="I25" s="67"/>
      <c r="J25" s="68"/>
      <c r="K25" s="106"/>
      <c r="L25" s="118"/>
      <c r="M25" s="86" t="s">
        <v>119</v>
      </c>
      <c r="N25" s="118"/>
      <c r="O25" s="160" t="s">
        <v>107</v>
      </c>
      <c r="P25" s="160" t="s">
        <v>108</v>
      </c>
    </row>
    <row r="26" spans="1:21" ht="15" customHeight="1">
      <c r="B26" s="106"/>
      <c r="C26" s="113" t="s">
        <v>215</v>
      </c>
      <c r="D26" s="108" t="s">
        <v>13</v>
      </c>
      <c r="E26" s="107"/>
      <c r="F26" s="67"/>
      <c r="G26" s="67"/>
      <c r="H26" s="67"/>
      <c r="I26" s="67"/>
      <c r="J26" s="68"/>
      <c r="K26" s="106"/>
      <c r="L26" s="118"/>
      <c r="M26" s="86" t="s">
        <v>119</v>
      </c>
      <c r="N26" s="118"/>
      <c r="O26" s="160" t="s">
        <v>107</v>
      </c>
      <c r="P26" s="160" t="s">
        <v>108</v>
      </c>
    </row>
    <row r="27" spans="1:21" ht="15" customHeight="1">
      <c r="B27" s="106"/>
      <c r="C27" s="265" t="s">
        <v>301</v>
      </c>
      <c r="D27" s="108" t="s">
        <v>13</v>
      </c>
      <c r="E27" s="107"/>
      <c r="F27" s="67"/>
      <c r="G27" s="67"/>
      <c r="H27" s="67"/>
      <c r="I27" s="67"/>
      <c r="J27" s="68"/>
      <c r="K27" s="106"/>
      <c r="L27" s="118"/>
      <c r="M27" s="86" t="s">
        <v>119</v>
      </c>
      <c r="N27" s="118"/>
      <c r="O27" s="160" t="s">
        <v>107</v>
      </c>
      <c r="P27" s="160" t="s">
        <v>108</v>
      </c>
    </row>
    <row r="28" spans="1:21" ht="15" customHeight="1">
      <c r="A28" s="118"/>
      <c r="B28" s="106"/>
      <c r="C28" s="265" t="s">
        <v>301</v>
      </c>
      <c r="D28" s="108" t="s">
        <v>13</v>
      </c>
      <c r="E28" s="107"/>
      <c r="F28" s="67"/>
      <c r="G28" s="67"/>
      <c r="H28" s="67"/>
      <c r="I28" s="67"/>
      <c r="J28" s="68"/>
      <c r="K28" s="106"/>
      <c r="L28" s="118"/>
      <c r="M28" s="86" t="s">
        <v>119</v>
      </c>
      <c r="N28" s="118"/>
      <c r="O28" s="160" t="s">
        <v>107</v>
      </c>
      <c r="P28" s="160" t="s">
        <v>108</v>
      </c>
      <c r="Q28" s="118"/>
      <c r="R28" s="118"/>
      <c r="S28" s="118"/>
      <c r="T28" s="118"/>
      <c r="U28" s="118"/>
    </row>
    <row r="29" spans="1:21" ht="15" customHeight="1">
      <c r="A29" s="118"/>
      <c r="B29" s="106"/>
      <c r="C29" s="265" t="s">
        <v>301</v>
      </c>
      <c r="D29" s="108" t="s">
        <v>13</v>
      </c>
      <c r="E29" s="107"/>
      <c r="F29" s="67"/>
      <c r="G29" s="67"/>
      <c r="H29" s="67"/>
      <c r="I29" s="67"/>
      <c r="J29" s="68"/>
      <c r="K29" s="106"/>
      <c r="L29" s="118"/>
      <c r="M29" s="86" t="s">
        <v>119</v>
      </c>
      <c r="N29" s="118"/>
      <c r="O29" s="160" t="s">
        <v>107</v>
      </c>
      <c r="P29" s="160" t="s">
        <v>108</v>
      </c>
      <c r="Q29" s="118"/>
      <c r="R29" s="118"/>
      <c r="S29" s="118"/>
      <c r="T29" s="118"/>
      <c r="U29" s="118"/>
    </row>
    <row r="30" spans="1:21" ht="15" customHeight="1">
      <c r="A30" s="118"/>
      <c r="B30" s="106"/>
      <c r="C30" s="267" t="s">
        <v>100</v>
      </c>
      <c r="D30" s="116"/>
      <c r="E30" s="115"/>
      <c r="F30" s="218"/>
      <c r="G30" s="218"/>
      <c r="H30" s="218"/>
      <c r="I30" s="218"/>
      <c r="J30" s="157"/>
      <c r="K30" s="106"/>
      <c r="L30" s="118"/>
      <c r="M30" s="86"/>
      <c r="N30" s="118"/>
      <c r="O30" s="118"/>
      <c r="P30" s="118"/>
      <c r="Q30" s="118"/>
      <c r="R30" s="118"/>
      <c r="S30" s="118"/>
      <c r="T30" s="118"/>
      <c r="U30" s="118"/>
    </row>
    <row r="31" spans="1:21">
      <c r="C31" s="254" t="s">
        <v>174</v>
      </c>
      <c r="D31" s="110" t="s">
        <v>13</v>
      </c>
      <c r="E31" s="20"/>
      <c r="F31" s="62">
        <f>SUM(F24:F29)</f>
        <v>0</v>
      </c>
      <c r="G31" s="62">
        <f>SUM(G24:G29)</f>
        <v>0</v>
      </c>
      <c r="H31" s="62">
        <f>SUM(H24:H29)</f>
        <v>0</v>
      </c>
      <c r="I31" s="62">
        <f>SUM(I24:I29)</f>
        <v>0</v>
      </c>
      <c r="J31" s="62">
        <f>SUM(J24:J29)</f>
        <v>0</v>
      </c>
    </row>
    <row r="32" spans="1:21">
      <c r="C32" s="20"/>
      <c r="D32" s="20"/>
      <c r="E32" s="20"/>
      <c r="F32" s="20"/>
      <c r="G32" s="20"/>
      <c r="H32" s="20"/>
      <c r="I32" s="20"/>
      <c r="J32" s="20"/>
    </row>
    <row r="33" spans="3:10">
      <c r="C33" s="20"/>
      <c r="D33" s="20"/>
      <c r="E33" s="20"/>
      <c r="F33" s="20"/>
      <c r="G33" s="20"/>
      <c r="H33" s="20"/>
      <c r="I33" s="20"/>
      <c r="J33" s="20"/>
    </row>
    <row r="34" spans="3:10">
      <c r="C34" s="20"/>
      <c r="D34" s="20"/>
      <c r="E34" s="20"/>
      <c r="F34" s="20"/>
      <c r="G34" s="20"/>
      <c r="H34" s="20"/>
      <c r="I34" s="20"/>
      <c r="J34" s="20"/>
    </row>
    <row r="35" spans="3:10">
      <c r="C35" s="20"/>
      <c r="D35" s="20"/>
      <c r="E35" s="20"/>
      <c r="F35" s="20"/>
      <c r="G35" s="20"/>
      <c r="H35" s="20"/>
      <c r="I35" s="20"/>
      <c r="J35" s="20"/>
    </row>
    <row r="36" spans="3:10">
      <c r="C36" s="20"/>
      <c r="D36" s="20"/>
      <c r="E36" s="20"/>
      <c r="F36" s="20"/>
      <c r="G36" s="20"/>
      <c r="H36" s="20"/>
      <c r="I36" s="20"/>
      <c r="J36" s="20"/>
    </row>
    <row r="37" spans="3:10">
      <c r="C37" s="20"/>
      <c r="D37" s="20"/>
      <c r="E37" s="20"/>
      <c r="F37" s="20"/>
      <c r="G37" s="20"/>
      <c r="H37" s="20"/>
      <c r="I37" s="20"/>
      <c r="J37" s="20"/>
    </row>
    <row r="38" spans="3:10">
      <c r="C38" s="20"/>
      <c r="D38" s="20"/>
      <c r="E38" s="20"/>
      <c r="F38" s="20"/>
      <c r="G38" s="20"/>
      <c r="H38" s="20"/>
      <c r="I38" s="20"/>
      <c r="J38" s="20"/>
    </row>
    <row r="39" spans="3:10">
      <c r="C39" s="20"/>
      <c r="D39" s="20"/>
      <c r="E39" s="20"/>
      <c r="F39" s="20"/>
      <c r="G39" s="20"/>
      <c r="H39" s="20"/>
      <c r="I39" s="20"/>
      <c r="J39" s="20"/>
    </row>
    <row r="40" spans="3:10">
      <c r="C40" s="20"/>
      <c r="D40" s="20"/>
      <c r="E40" s="20"/>
      <c r="F40" s="20"/>
      <c r="G40" s="20"/>
      <c r="H40" s="20"/>
      <c r="I40" s="20"/>
      <c r="J40" s="20"/>
    </row>
    <row r="41" spans="3:10">
      <c r="C41" s="20"/>
      <c r="D41" s="20"/>
      <c r="E41" s="20"/>
      <c r="F41" s="20"/>
      <c r="G41" s="20"/>
      <c r="H41" s="20"/>
      <c r="I41" s="20"/>
      <c r="J41" s="20"/>
    </row>
    <row r="42" spans="3:10">
      <c r="C42" s="20"/>
      <c r="D42" s="20"/>
      <c r="E42" s="20"/>
      <c r="F42" s="20"/>
      <c r="G42" s="20"/>
      <c r="H42" s="20"/>
      <c r="I42" s="20"/>
      <c r="J42" s="20"/>
    </row>
    <row r="43" spans="3:10">
      <c r="C43" s="20"/>
      <c r="D43" s="20"/>
      <c r="E43" s="20"/>
      <c r="F43" s="20"/>
      <c r="G43" s="20"/>
      <c r="H43" s="20"/>
      <c r="I43" s="20"/>
      <c r="J43" s="20"/>
    </row>
    <row r="44" spans="3:10">
      <c r="C44" s="20"/>
      <c r="D44" s="20"/>
      <c r="E44" s="20"/>
      <c r="F44" s="20"/>
      <c r="G44" s="20"/>
      <c r="H44" s="20"/>
      <c r="I44" s="20"/>
      <c r="J44" s="20"/>
    </row>
    <row r="45" spans="3:10">
      <c r="C45" s="20"/>
      <c r="D45" s="20"/>
      <c r="E45" s="20"/>
      <c r="F45" s="20"/>
      <c r="G45" s="20"/>
      <c r="H45" s="20"/>
      <c r="I45" s="20"/>
      <c r="J45" s="20"/>
    </row>
    <row r="46" spans="3:10">
      <c r="C46" s="20"/>
      <c r="D46" s="20"/>
      <c r="E46" s="20"/>
      <c r="F46" s="20"/>
      <c r="G46" s="20"/>
      <c r="H46" s="20"/>
      <c r="I46" s="20"/>
      <c r="J46" s="20"/>
    </row>
    <row r="47" spans="3:10">
      <c r="C47" s="20"/>
      <c r="D47" s="20"/>
      <c r="E47" s="20"/>
      <c r="F47" s="20"/>
      <c r="G47" s="20"/>
      <c r="H47" s="20"/>
      <c r="I47" s="20"/>
      <c r="J47" s="20"/>
    </row>
    <row r="48" spans="3:10">
      <c r="C48" s="20"/>
      <c r="D48" s="20"/>
      <c r="E48" s="20"/>
      <c r="F48" s="20"/>
      <c r="G48" s="20"/>
      <c r="H48" s="20"/>
      <c r="I48" s="20"/>
      <c r="J48" s="20"/>
    </row>
    <row r="49" spans="3:10">
      <c r="C49" s="20"/>
      <c r="D49" s="20"/>
      <c r="E49" s="20"/>
      <c r="F49" s="20"/>
      <c r="G49" s="20"/>
      <c r="H49" s="20"/>
      <c r="I49" s="20"/>
      <c r="J49" s="20"/>
    </row>
    <row r="50" spans="3:10">
      <c r="C50" s="20"/>
      <c r="D50" s="20"/>
      <c r="E50" s="20"/>
      <c r="F50" s="20"/>
      <c r="G50" s="20"/>
      <c r="H50" s="20"/>
      <c r="I50" s="20"/>
      <c r="J50" s="20"/>
    </row>
    <row r="51" spans="3:10">
      <c r="C51" s="20"/>
      <c r="D51" s="20"/>
      <c r="E51" s="20"/>
      <c r="F51" s="20"/>
      <c r="G51" s="20"/>
      <c r="H51" s="20"/>
      <c r="I51" s="20"/>
      <c r="J51" s="20"/>
    </row>
    <row r="52" spans="3:10">
      <c r="C52" s="20"/>
      <c r="D52" s="20"/>
      <c r="E52" s="20"/>
      <c r="F52" s="20"/>
      <c r="G52" s="20"/>
      <c r="H52" s="20"/>
      <c r="I52" s="20"/>
      <c r="J52" s="20"/>
    </row>
    <row r="53" spans="3:10">
      <c r="C53" s="20"/>
      <c r="D53" s="20"/>
      <c r="E53" s="20"/>
      <c r="F53" s="20"/>
      <c r="G53" s="20"/>
      <c r="H53" s="20"/>
      <c r="I53" s="20"/>
      <c r="J53" s="20"/>
    </row>
    <row r="54" spans="3:10">
      <c r="C54" s="20"/>
      <c r="D54" s="20"/>
      <c r="E54" s="20"/>
      <c r="F54" s="20"/>
      <c r="G54" s="20"/>
      <c r="H54" s="20"/>
      <c r="I54" s="20"/>
      <c r="J54" s="20"/>
    </row>
    <row r="55" spans="3:10">
      <c r="C55" s="20"/>
      <c r="D55" s="20"/>
      <c r="E55" s="20"/>
      <c r="F55" s="20"/>
      <c r="G55" s="20"/>
      <c r="H55" s="20"/>
      <c r="I55" s="20"/>
      <c r="J55" s="20"/>
    </row>
    <row r="56" spans="3:10">
      <c r="C56" s="20"/>
      <c r="D56" s="20"/>
      <c r="E56" s="20"/>
      <c r="F56" s="20"/>
      <c r="G56" s="20"/>
      <c r="H56" s="20"/>
      <c r="I56" s="20"/>
      <c r="J56" s="20"/>
    </row>
    <row r="57" spans="3:10">
      <c r="C57" s="20"/>
      <c r="D57" s="20"/>
      <c r="E57" s="20"/>
      <c r="F57" s="20"/>
      <c r="G57" s="20"/>
      <c r="H57" s="20"/>
      <c r="I57" s="20"/>
      <c r="J57" s="20"/>
    </row>
    <row r="58" spans="3:10">
      <c r="C58" s="20"/>
      <c r="D58" s="20"/>
      <c r="E58" s="20"/>
      <c r="F58" s="20"/>
      <c r="G58" s="20"/>
      <c r="H58" s="20"/>
      <c r="I58" s="20"/>
      <c r="J58" s="20"/>
    </row>
    <row r="59" spans="3:10">
      <c r="C59" s="20"/>
      <c r="D59" s="20"/>
      <c r="E59" s="20"/>
      <c r="F59" s="20"/>
      <c r="G59" s="20"/>
      <c r="H59" s="20"/>
      <c r="I59" s="20"/>
      <c r="J59" s="20"/>
    </row>
    <row r="60" spans="3:10">
      <c r="C60" s="20"/>
      <c r="D60" s="20"/>
      <c r="E60" s="20"/>
      <c r="F60" s="20"/>
      <c r="G60" s="20"/>
      <c r="H60" s="20"/>
      <c r="I60" s="20"/>
      <c r="J60" s="20"/>
    </row>
    <row r="61" spans="3:10">
      <c r="C61" s="20"/>
      <c r="D61" s="20"/>
      <c r="E61" s="20"/>
      <c r="F61" s="20"/>
      <c r="G61" s="20"/>
      <c r="H61" s="20"/>
      <c r="I61" s="20"/>
      <c r="J61" s="20"/>
    </row>
    <row r="62" spans="3:10">
      <c r="C62" s="20"/>
      <c r="D62" s="20"/>
      <c r="E62" s="20"/>
      <c r="F62" s="20"/>
      <c r="G62" s="20"/>
      <c r="H62" s="20"/>
      <c r="I62" s="20"/>
      <c r="J62" s="20"/>
    </row>
    <row r="63" spans="3:10">
      <c r="C63" s="20"/>
      <c r="D63" s="20"/>
      <c r="E63" s="20"/>
      <c r="F63" s="20"/>
      <c r="G63" s="20"/>
      <c r="H63" s="20"/>
      <c r="I63" s="20"/>
      <c r="J63" s="20"/>
    </row>
    <row r="64" spans="3:10">
      <c r="C64" s="20"/>
      <c r="D64" s="20"/>
      <c r="E64" s="20"/>
      <c r="F64" s="20"/>
      <c r="G64" s="20"/>
      <c r="H64" s="20"/>
      <c r="I64" s="20"/>
      <c r="J64" s="20"/>
    </row>
    <row r="65" spans="3:10">
      <c r="C65" s="20"/>
      <c r="D65" s="20"/>
      <c r="E65" s="20"/>
      <c r="F65" s="20"/>
      <c r="G65" s="20"/>
      <c r="H65" s="20"/>
      <c r="I65" s="20"/>
      <c r="J65" s="20"/>
    </row>
    <row r="66" spans="3:10">
      <c r="C66" s="20"/>
      <c r="D66" s="20"/>
      <c r="E66" s="20"/>
      <c r="F66" s="20"/>
      <c r="G66" s="20"/>
      <c r="H66" s="20"/>
      <c r="I66" s="20"/>
      <c r="J66" s="20"/>
    </row>
    <row r="67" spans="3:10">
      <c r="C67" s="20"/>
      <c r="D67" s="20"/>
      <c r="E67" s="20"/>
      <c r="F67" s="20"/>
      <c r="G67" s="20"/>
      <c r="H67" s="20"/>
      <c r="I67" s="20"/>
      <c r="J67" s="20"/>
    </row>
    <row r="68" spans="3:10">
      <c r="C68" s="20"/>
      <c r="D68" s="20"/>
      <c r="E68" s="20"/>
      <c r="F68" s="20"/>
      <c r="G68" s="20"/>
      <c r="H68" s="20"/>
      <c r="I68" s="20"/>
      <c r="J68" s="20"/>
    </row>
    <row r="69" spans="3:10">
      <c r="C69" s="20"/>
      <c r="D69" s="20"/>
      <c r="E69" s="20"/>
      <c r="F69" s="20"/>
      <c r="G69" s="20"/>
      <c r="H69" s="20"/>
      <c r="I69" s="20"/>
      <c r="J69" s="20"/>
    </row>
    <row r="70" spans="3:10">
      <c r="C70" s="20"/>
      <c r="D70" s="20"/>
      <c r="E70" s="20"/>
      <c r="F70" s="20"/>
      <c r="G70" s="20"/>
      <c r="H70" s="20"/>
      <c r="I70" s="20"/>
      <c r="J70" s="20"/>
    </row>
    <row r="71" spans="3:10">
      <c r="C71" s="20"/>
      <c r="D71" s="20"/>
      <c r="E71" s="20"/>
      <c r="F71" s="20"/>
      <c r="G71" s="20"/>
      <c r="H71" s="20"/>
      <c r="I71" s="20"/>
      <c r="J71" s="20"/>
    </row>
    <row r="72" spans="3:10">
      <c r="C72" s="20"/>
      <c r="D72" s="20"/>
      <c r="E72" s="20"/>
      <c r="F72" s="20"/>
      <c r="G72" s="20"/>
      <c r="H72" s="20"/>
      <c r="I72" s="20"/>
      <c r="J72" s="20"/>
    </row>
    <row r="73" spans="3:10">
      <c r="C73" s="20"/>
      <c r="D73" s="20"/>
      <c r="E73" s="20"/>
      <c r="F73" s="20"/>
      <c r="G73" s="20"/>
      <c r="H73" s="20"/>
      <c r="I73" s="20"/>
      <c r="J73" s="20"/>
    </row>
    <row r="74" spans="3:10">
      <c r="C74" s="20"/>
      <c r="D74" s="20"/>
      <c r="E74" s="20"/>
      <c r="F74" s="20"/>
      <c r="G74" s="20"/>
      <c r="H74" s="20"/>
      <c r="I74" s="20"/>
      <c r="J74" s="20"/>
    </row>
    <row r="75" spans="3:10">
      <c r="C75" s="20"/>
      <c r="D75" s="20"/>
      <c r="E75" s="20"/>
      <c r="F75" s="20"/>
      <c r="G75" s="20"/>
      <c r="H75" s="20"/>
      <c r="I75" s="20"/>
      <c r="J75" s="20"/>
    </row>
    <row r="76" spans="3:10">
      <c r="C76" s="20"/>
      <c r="D76" s="20"/>
      <c r="E76" s="20"/>
      <c r="F76" s="20"/>
      <c r="G76" s="20"/>
      <c r="H76" s="20"/>
      <c r="I76" s="20"/>
      <c r="J76" s="20"/>
    </row>
    <row r="77" spans="3:10">
      <c r="C77" s="20"/>
      <c r="D77" s="20"/>
      <c r="E77" s="20"/>
      <c r="F77" s="20"/>
      <c r="G77" s="20"/>
      <c r="H77" s="20"/>
      <c r="I77" s="20"/>
      <c r="J77" s="20"/>
    </row>
    <row r="78" spans="3:10">
      <c r="C78" s="20"/>
      <c r="D78" s="20"/>
      <c r="E78" s="20"/>
      <c r="F78" s="20"/>
      <c r="G78" s="20"/>
      <c r="H78" s="20"/>
      <c r="I78" s="20"/>
      <c r="J78" s="20"/>
    </row>
    <row r="79" spans="3:10">
      <c r="C79" s="20"/>
      <c r="D79" s="20"/>
      <c r="E79" s="20"/>
      <c r="F79" s="20"/>
      <c r="G79" s="20"/>
      <c r="H79" s="20"/>
      <c r="I79" s="20"/>
      <c r="J79" s="20"/>
    </row>
    <row r="80" spans="3:10">
      <c r="C80" s="20"/>
      <c r="D80" s="20"/>
      <c r="E80" s="20"/>
      <c r="F80" s="20"/>
      <c r="G80" s="20"/>
      <c r="H80" s="20"/>
      <c r="I80" s="20"/>
      <c r="J80" s="20"/>
    </row>
    <row r="81" spans="3:10">
      <c r="C81" s="20"/>
      <c r="D81" s="20"/>
      <c r="E81" s="20"/>
      <c r="F81" s="20"/>
      <c r="G81" s="20"/>
      <c r="H81" s="20"/>
      <c r="I81" s="20"/>
      <c r="J81" s="20"/>
    </row>
    <row r="82" spans="3:10">
      <c r="C82" s="20"/>
      <c r="D82" s="20"/>
      <c r="E82" s="20"/>
      <c r="F82" s="20"/>
      <c r="G82" s="20"/>
      <c r="H82" s="20"/>
      <c r="I82" s="20"/>
      <c r="J82" s="20"/>
    </row>
    <row r="83" spans="3:10">
      <c r="C83" s="20"/>
      <c r="D83" s="20"/>
      <c r="E83" s="20"/>
      <c r="F83" s="20"/>
      <c r="G83" s="20"/>
      <c r="H83" s="20"/>
      <c r="I83" s="20"/>
      <c r="J83" s="20"/>
    </row>
    <row r="84" spans="3:10">
      <c r="C84" s="20"/>
      <c r="D84" s="20"/>
      <c r="E84" s="20"/>
      <c r="F84" s="20"/>
      <c r="G84" s="20"/>
      <c r="H84" s="20"/>
      <c r="I84" s="20"/>
      <c r="J84" s="20"/>
    </row>
    <row r="85" spans="3:10">
      <c r="C85" s="20"/>
      <c r="D85" s="20"/>
      <c r="E85" s="20"/>
      <c r="F85" s="20"/>
      <c r="G85" s="20"/>
      <c r="H85" s="20"/>
      <c r="I85" s="20"/>
      <c r="J85" s="20"/>
    </row>
    <row r="86" spans="3:10">
      <c r="C86" s="20"/>
      <c r="D86" s="20"/>
      <c r="E86" s="20"/>
      <c r="F86" s="20"/>
      <c r="G86" s="20"/>
      <c r="H86" s="20"/>
      <c r="I86" s="20"/>
      <c r="J86" s="20"/>
    </row>
    <row r="87" spans="3:10">
      <c r="C87" s="20"/>
      <c r="D87" s="20"/>
      <c r="E87" s="20"/>
      <c r="F87" s="20"/>
      <c r="G87" s="20"/>
      <c r="H87" s="20"/>
      <c r="I87" s="20"/>
      <c r="J87" s="20"/>
    </row>
    <row r="88" spans="3:10">
      <c r="C88" s="20"/>
      <c r="D88" s="20"/>
      <c r="E88" s="20"/>
      <c r="F88" s="20"/>
      <c r="G88" s="20"/>
      <c r="H88" s="20"/>
      <c r="I88" s="20"/>
      <c r="J88" s="20"/>
    </row>
    <row r="89" spans="3:10">
      <c r="C89" s="20"/>
      <c r="D89" s="20"/>
      <c r="E89" s="20"/>
      <c r="F89" s="20"/>
      <c r="G89" s="20"/>
      <c r="H89" s="20"/>
      <c r="I89" s="20"/>
      <c r="J89" s="20"/>
    </row>
    <row r="90" spans="3:10">
      <c r="C90" s="20"/>
      <c r="D90" s="20"/>
      <c r="E90" s="20"/>
      <c r="F90" s="20"/>
      <c r="G90" s="20"/>
      <c r="H90" s="20"/>
      <c r="I90" s="20"/>
      <c r="J90" s="20"/>
    </row>
    <row r="91" spans="3:10">
      <c r="C91" s="20"/>
      <c r="D91" s="20"/>
      <c r="E91" s="20"/>
      <c r="F91" s="20"/>
      <c r="G91" s="20"/>
      <c r="H91" s="20"/>
      <c r="I91" s="20"/>
      <c r="J91" s="20"/>
    </row>
    <row r="92" spans="3:10">
      <c r="C92" s="20"/>
      <c r="D92" s="20"/>
      <c r="E92" s="20"/>
      <c r="F92" s="20"/>
      <c r="G92" s="20"/>
      <c r="H92" s="20"/>
      <c r="I92" s="20"/>
      <c r="J92" s="20"/>
    </row>
    <row r="93" spans="3:10">
      <c r="C93" s="20"/>
      <c r="D93" s="20"/>
      <c r="E93" s="20"/>
      <c r="F93" s="20"/>
      <c r="G93" s="20"/>
      <c r="H93" s="20"/>
      <c r="I93" s="20"/>
      <c r="J93" s="20"/>
    </row>
  </sheetData>
  <mergeCells count="2">
    <mergeCell ref="F3:J3"/>
    <mergeCell ref="O4:P4"/>
  </mergeCells>
  <pageMargins left="0.25" right="0.25" top="0.75" bottom="0.75" header="0.3" footer="0.3"/>
  <pageSetup paperSize="9" scale="5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Q139"/>
  <sheetViews>
    <sheetView workbookViewId="0"/>
  </sheetViews>
  <sheetFormatPr defaultColWidth="9.140625" defaultRowHeight="15"/>
  <cols>
    <col min="1" max="1" width="1.85546875" style="21" customWidth="1"/>
    <col min="2" max="2" width="1.85546875" style="20" customWidth="1"/>
    <col min="3" max="3" width="62.42578125" style="2" customWidth="1"/>
    <col min="4" max="4" width="49.140625" style="2" customWidth="1"/>
    <col min="5" max="5" width="5.7109375" style="20" bestFit="1" customWidth="1"/>
    <col min="6" max="6" width="1.85546875" style="20" customWidth="1"/>
    <col min="7" max="7" width="16.7109375" style="2" customWidth="1"/>
    <col min="8" max="8" width="2.28515625" style="106" customWidth="1"/>
    <col min="9" max="9" width="31.140625" style="2" customWidth="1"/>
    <col min="10" max="10" width="1.85546875" style="2" customWidth="1"/>
    <col min="11" max="11" width="1.85546875" style="21" customWidth="1"/>
    <col min="12" max="12" width="23.28515625" style="105" customWidth="1"/>
    <col min="13" max="13" width="1.85546875" style="21" customWidth="1"/>
    <col min="14" max="15" width="10.7109375" style="21" customWidth="1"/>
    <col min="16" max="17" width="9.140625" style="21"/>
    <col min="18" max="16384" width="9.140625" style="118"/>
  </cols>
  <sheetData>
    <row r="1" spans="1:17" ht="63" customHeight="1">
      <c r="C1" s="304" t="s">
        <v>94</v>
      </c>
      <c r="D1" s="304"/>
      <c r="E1" s="304"/>
      <c r="F1" s="304"/>
      <c r="G1" s="304"/>
      <c r="H1" s="304"/>
      <c r="I1" s="304"/>
    </row>
    <row r="2" spans="1:17" ht="40.5" customHeight="1">
      <c r="A2" s="118"/>
      <c r="B2" s="106"/>
      <c r="C2" s="214" t="s">
        <v>211</v>
      </c>
      <c r="D2" s="149"/>
      <c r="E2" s="149"/>
      <c r="F2" s="149"/>
      <c r="G2" s="149"/>
      <c r="H2" s="149"/>
      <c r="I2" s="149"/>
      <c r="J2" s="106"/>
      <c r="K2" s="118"/>
      <c r="M2" s="118"/>
      <c r="N2" s="118"/>
      <c r="O2" s="118"/>
      <c r="P2" s="118"/>
      <c r="Q2" s="118"/>
    </row>
    <row r="3" spans="1:17">
      <c r="C3" s="1"/>
      <c r="D3" s="1"/>
      <c r="F3" s="4"/>
      <c r="G3" s="305"/>
      <c r="H3" s="305"/>
      <c r="I3" s="305"/>
      <c r="J3" s="20"/>
      <c r="N3" s="213" t="s">
        <v>105</v>
      </c>
      <c r="O3" s="213" t="s">
        <v>106</v>
      </c>
    </row>
    <row r="4" spans="1:17" ht="37.5" customHeight="1">
      <c r="C4" s="4"/>
      <c r="D4" s="4"/>
      <c r="E4" s="69" t="s">
        <v>1</v>
      </c>
      <c r="F4" s="4"/>
      <c r="G4" s="58" t="s">
        <v>32</v>
      </c>
      <c r="H4" s="217"/>
      <c r="I4" s="58" t="s">
        <v>117</v>
      </c>
      <c r="J4" s="4"/>
      <c r="K4" s="28"/>
      <c r="L4" s="161" t="s">
        <v>21</v>
      </c>
      <c r="M4" s="39"/>
      <c r="N4" s="300" t="s">
        <v>104</v>
      </c>
      <c r="O4" s="301"/>
    </row>
    <row r="5" spans="1:17" ht="27" customHeight="1">
      <c r="C5" s="142" t="s">
        <v>22</v>
      </c>
      <c r="D5" s="73"/>
      <c r="F5" s="73"/>
      <c r="G5" s="73"/>
      <c r="H5" s="217"/>
      <c r="I5" s="73"/>
      <c r="J5" s="1"/>
      <c r="K5" s="34"/>
      <c r="N5" s="159"/>
      <c r="O5" s="159"/>
    </row>
    <row r="6" spans="1:17" ht="17.25" customHeight="1">
      <c r="C6" s="306" t="s">
        <v>103</v>
      </c>
      <c r="D6" s="306"/>
      <c r="F6" s="33"/>
      <c r="J6" s="3"/>
      <c r="K6" s="40"/>
      <c r="L6" s="141"/>
      <c r="M6" s="28"/>
    </row>
    <row r="7" spans="1:17" ht="15" customHeight="1">
      <c r="C7" s="117" t="s">
        <v>35</v>
      </c>
      <c r="D7" s="8"/>
      <c r="E7" s="112" t="s">
        <v>13</v>
      </c>
      <c r="F7" s="112"/>
      <c r="G7" s="63"/>
      <c r="H7" s="219"/>
      <c r="I7" s="64"/>
      <c r="J7" s="3"/>
      <c r="K7" s="40"/>
      <c r="L7" s="141" t="s">
        <v>120</v>
      </c>
      <c r="M7" s="28"/>
      <c r="N7" s="160" t="s">
        <v>107</v>
      </c>
      <c r="O7" s="160" t="s">
        <v>108</v>
      </c>
    </row>
    <row r="8" spans="1:17" ht="15" customHeight="1">
      <c r="C8" s="114" t="s">
        <v>140</v>
      </c>
      <c r="D8" s="26"/>
      <c r="E8" s="116" t="s">
        <v>13</v>
      </c>
      <c r="F8" s="116"/>
      <c r="G8" s="121">
        <f>G17</f>
        <v>0</v>
      </c>
      <c r="H8" s="220"/>
      <c r="I8" s="130">
        <f>I17</f>
        <v>0</v>
      </c>
      <c r="J8" s="3"/>
      <c r="K8" s="40"/>
      <c r="L8" s="141"/>
      <c r="M8" s="141"/>
      <c r="N8" s="141"/>
      <c r="O8" s="141"/>
    </row>
    <row r="9" spans="1:17" ht="15" customHeight="1">
      <c r="A9" s="118"/>
      <c r="B9" s="106"/>
      <c r="C9" s="106"/>
      <c r="D9" s="255" t="s">
        <v>294</v>
      </c>
      <c r="E9" s="108" t="s">
        <v>13</v>
      </c>
      <c r="F9" s="107"/>
      <c r="G9" s="71">
        <f>SUM(G7:G8)</f>
        <v>0</v>
      </c>
      <c r="H9" s="217"/>
      <c r="I9" s="71">
        <f>SUM(I7:I8)</f>
        <v>0</v>
      </c>
      <c r="J9" s="3"/>
      <c r="K9" s="40"/>
      <c r="L9" s="141"/>
      <c r="M9" s="28"/>
      <c r="N9" s="28"/>
      <c r="O9" s="118"/>
      <c r="P9" s="118"/>
      <c r="Q9" s="118"/>
    </row>
    <row r="10" spans="1:17" ht="15" customHeight="1">
      <c r="C10" s="4"/>
      <c r="D10" s="4"/>
      <c r="E10" s="4"/>
      <c r="F10" s="4"/>
      <c r="G10" s="4"/>
      <c r="H10" s="217"/>
      <c r="I10" s="4"/>
      <c r="J10" s="3"/>
      <c r="K10" s="40"/>
      <c r="L10" s="141"/>
      <c r="M10" s="28"/>
      <c r="N10" s="28"/>
    </row>
    <row r="11" spans="1:17" ht="15" customHeight="1">
      <c r="C11" s="14" t="s">
        <v>262</v>
      </c>
      <c r="D11" s="4"/>
      <c r="E11" s="33"/>
      <c r="F11" s="33"/>
      <c r="G11" s="106"/>
      <c r="I11" s="106"/>
      <c r="J11" s="3"/>
      <c r="K11" s="40"/>
      <c r="L11" s="141"/>
      <c r="M11" s="28"/>
    </row>
    <row r="12" spans="1:17" ht="15" customHeight="1">
      <c r="C12" s="117" t="s">
        <v>206</v>
      </c>
      <c r="D12" s="111"/>
      <c r="E12" s="112" t="s">
        <v>13</v>
      </c>
      <c r="F12" s="112"/>
      <c r="G12" s="63"/>
      <c r="H12" s="219"/>
      <c r="I12" s="64"/>
      <c r="J12" s="3"/>
      <c r="K12" s="40"/>
      <c r="L12" s="141" t="s">
        <v>120</v>
      </c>
      <c r="M12" s="28"/>
      <c r="N12" s="160" t="s">
        <v>107</v>
      </c>
      <c r="O12" s="160" t="s">
        <v>108</v>
      </c>
    </row>
    <row r="13" spans="1:17" ht="15" customHeight="1">
      <c r="C13" s="258" t="str">
        <f>'Audited statutory accounts'!C12</f>
        <v>&lt;business specified&gt;</v>
      </c>
      <c r="D13" s="107"/>
      <c r="E13" s="108" t="s">
        <v>13</v>
      </c>
      <c r="F13" s="108"/>
      <c r="G13" s="67"/>
      <c r="H13" s="27"/>
      <c r="I13" s="68"/>
      <c r="J13" s="3"/>
      <c r="K13" s="40"/>
      <c r="L13" s="141" t="s">
        <v>120</v>
      </c>
      <c r="M13" s="28"/>
      <c r="N13" s="160" t="s">
        <v>107</v>
      </c>
      <c r="O13" s="160" t="s">
        <v>108</v>
      </c>
    </row>
    <row r="14" spans="1:17" ht="15" customHeight="1">
      <c r="C14" s="258" t="str">
        <f>'Audited statutory accounts'!C13</f>
        <v>&lt;business specified&gt;</v>
      </c>
      <c r="D14" s="107"/>
      <c r="E14" s="108" t="s">
        <v>13</v>
      </c>
      <c r="F14" s="108"/>
      <c r="G14" s="67"/>
      <c r="H14" s="27"/>
      <c r="I14" s="68"/>
      <c r="J14" s="3"/>
      <c r="K14" s="40"/>
      <c r="L14" s="141" t="s">
        <v>120</v>
      </c>
      <c r="M14" s="28"/>
      <c r="N14" s="160" t="s">
        <v>107</v>
      </c>
      <c r="O14" s="160" t="s">
        <v>108</v>
      </c>
    </row>
    <row r="15" spans="1:17" ht="15" customHeight="1">
      <c r="A15" s="118"/>
      <c r="B15" s="106"/>
      <c r="C15" s="258" t="str">
        <f>'Audited statutory accounts'!C14</f>
        <v>&lt;business specified&gt;</v>
      </c>
      <c r="D15" s="107"/>
      <c r="E15" s="108" t="s">
        <v>13</v>
      </c>
      <c r="F15" s="108"/>
      <c r="G15" s="67"/>
      <c r="H15" s="27"/>
      <c r="I15" s="68"/>
      <c r="J15" s="3"/>
      <c r="K15" s="40"/>
      <c r="L15" s="141" t="s">
        <v>120</v>
      </c>
      <c r="M15" s="28"/>
      <c r="N15" s="160" t="s">
        <v>107</v>
      </c>
      <c r="O15" s="160" t="s">
        <v>108</v>
      </c>
      <c r="P15" s="118"/>
      <c r="Q15" s="118"/>
    </row>
    <row r="16" spans="1:17" ht="15" customHeight="1">
      <c r="A16" s="118"/>
      <c r="B16" s="106"/>
      <c r="C16" s="257" t="s">
        <v>100</v>
      </c>
      <c r="D16" s="116"/>
      <c r="E16" s="116"/>
      <c r="F16" s="115"/>
      <c r="G16" s="218"/>
      <c r="H16" s="220"/>
      <c r="I16" s="157"/>
      <c r="J16" s="3"/>
      <c r="K16" s="40"/>
      <c r="L16" s="141"/>
      <c r="M16" s="28"/>
      <c r="N16" s="28"/>
      <c r="O16" s="28"/>
      <c r="P16" s="28"/>
      <c r="Q16" s="118"/>
    </row>
    <row r="17" spans="1:17" ht="15" customHeight="1">
      <c r="A17" s="118"/>
      <c r="B17" s="106"/>
      <c r="C17" s="14"/>
      <c r="D17" s="254" t="s">
        <v>140</v>
      </c>
      <c r="E17" s="108" t="s">
        <v>13</v>
      </c>
      <c r="F17" s="107"/>
      <c r="G17" s="62">
        <f>SUM(G12:G15)</f>
        <v>0</v>
      </c>
      <c r="H17" s="217"/>
      <c r="I17" s="62">
        <f>SUM(I12:I15)</f>
        <v>0</v>
      </c>
      <c r="J17" s="3"/>
      <c r="K17" s="40"/>
      <c r="L17" s="141"/>
      <c r="M17" s="28"/>
      <c r="N17" s="28"/>
      <c r="O17" s="28"/>
      <c r="P17" s="28"/>
      <c r="Q17" s="118"/>
    </row>
    <row r="18" spans="1:17" ht="15" customHeight="1">
      <c r="C18" s="4"/>
      <c r="D18" s="4"/>
      <c r="E18" s="4"/>
      <c r="F18" s="4"/>
      <c r="G18" s="4"/>
      <c r="H18" s="217"/>
      <c r="I18" s="4"/>
      <c r="J18" s="3"/>
      <c r="K18" s="40"/>
      <c r="L18" s="141"/>
    </row>
    <row r="19" spans="1:17" ht="15" customHeight="1">
      <c r="C19" s="306" t="s">
        <v>102</v>
      </c>
      <c r="D19" s="306"/>
      <c r="E19" s="5"/>
      <c r="F19" s="5"/>
      <c r="G19" s="106"/>
      <c r="I19" s="106"/>
      <c r="J19" s="3"/>
      <c r="K19" s="40"/>
      <c r="L19" s="141"/>
      <c r="M19" s="28"/>
    </row>
    <row r="20" spans="1:17" ht="15" customHeight="1">
      <c r="C20" s="117" t="s">
        <v>173</v>
      </c>
      <c r="D20" s="111"/>
      <c r="E20" s="112" t="s">
        <v>13</v>
      </c>
      <c r="F20" s="112"/>
      <c r="G20" s="63"/>
      <c r="H20" s="219"/>
      <c r="I20" s="64"/>
      <c r="J20" s="3"/>
      <c r="K20" s="40"/>
      <c r="L20" s="141" t="s">
        <v>120</v>
      </c>
      <c r="M20" s="28"/>
      <c r="N20" s="160" t="s">
        <v>107</v>
      </c>
      <c r="O20" s="160" t="s">
        <v>108</v>
      </c>
    </row>
    <row r="21" spans="1:17" ht="15" customHeight="1">
      <c r="A21" s="118"/>
      <c r="B21" s="106"/>
      <c r="C21" s="114" t="s">
        <v>174</v>
      </c>
      <c r="D21" s="115"/>
      <c r="E21" s="116" t="s">
        <v>13</v>
      </c>
      <c r="F21" s="116"/>
      <c r="G21" s="65"/>
      <c r="H21" s="220"/>
      <c r="I21" s="66"/>
      <c r="J21" s="3"/>
      <c r="K21" s="40"/>
      <c r="L21" s="141"/>
      <c r="M21" s="141"/>
      <c r="N21" s="141"/>
      <c r="O21" s="141"/>
      <c r="P21" s="118"/>
      <c r="Q21" s="118"/>
    </row>
    <row r="22" spans="1:17" ht="15" customHeight="1">
      <c r="A22" s="118"/>
      <c r="B22" s="106"/>
      <c r="C22" s="107"/>
      <c r="D22" s="254" t="s">
        <v>295</v>
      </c>
      <c r="E22" s="110" t="s">
        <v>13</v>
      </c>
      <c r="F22" s="108"/>
      <c r="G22" s="71">
        <f>SUM(G20:G21)</f>
        <v>0</v>
      </c>
      <c r="H22" s="217"/>
      <c r="I22" s="71">
        <f>SUM(I20:I21)</f>
        <v>0</v>
      </c>
      <c r="J22" s="3"/>
      <c r="K22" s="40"/>
      <c r="L22" s="141"/>
      <c r="M22" s="141"/>
      <c r="N22" s="141"/>
      <c r="O22" s="141"/>
      <c r="P22" s="118"/>
      <c r="Q22" s="118"/>
    </row>
    <row r="23" spans="1:17" ht="15" customHeight="1">
      <c r="C23" s="4"/>
      <c r="D23" s="4"/>
      <c r="E23" s="4"/>
      <c r="F23" s="4"/>
      <c r="G23" s="4"/>
      <c r="H23" s="217"/>
      <c r="I23" s="4"/>
      <c r="J23" s="3"/>
      <c r="K23" s="40"/>
      <c r="L23" s="141"/>
      <c r="M23" s="28"/>
      <c r="N23" s="28"/>
    </row>
    <row r="24" spans="1:17" ht="15" customHeight="1">
      <c r="C24" s="72" t="s">
        <v>196</v>
      </c>
      <c r="D24" s="4"/>
      <c r="E24" s="33"/>
      <c r="F24" s="33"/>
      <c r="G24" s="106"/>
      <c r="I24" s="106"/>
      <c r="J24" s="3"/>
      <c r="K24" s="40"/>
      <c r="L24" s="141"/>
      <c r="M24" s="28"/>
    </row>
    <row r="25" spans="1:17" ht="15" customHeight="1">
      <c r="C25" s="117" t="str">
        <f>'Audited statutory accounts'!C24</f>
        <v>Depreciation</v>
      </c>
      <c r="D25" s="111"/>
      <c r="E25" s="112" t="s">
        <v>13</v>
      </c>
      <c r="F25" s="112"/>
      <c r="G25" s="63"/>
      <c r="H25" s="219"/>
      <c r="I25" s="64"/>
      <c r="J25" s="3"/>
      <c r="K25" s="40"/>
      <c r="L25" s="141" t="s">
        <v>120</v>
      </c>
      <c r="M25" s="28"/>
      <c r="N25" s="160" t="s">
        <v>107</v>
      </c>
      <c r="O25" s="160" t="s">
        <v>108</v>
      </c>
    </row>
    <row r="26" spans="1:17" ht="15" customHeight="1">
      <c r="C26" s="113" t="str">
        <f>'Audited statutory accounts'!C25</f>
        <v>Loss on disposal of fixed assets</v>
      </c>
      <c r="D26" s="107"/>
      <c r="E26" s="108" t="s">
        <v>13</v>
      </c>
      <c r="F26" s="108"/>
      <c r="G26" s="67"/>
      <c r="H26" s="27"/>
      <c r="I26" s="68"/>
      <c r="J26" s="3"/>
      <c r="K26" s="40"/>
      <c r="L26" s="141" t="s">
        <v>120</v>
      </c>
      <c r="M26" s="28"/>
      <c r="N26" s="160" t="s">
        <v>107</v>
      </c>
      <c r="O26" s="160" t="s">
        <v>108</v>
      </c>
    </row>
    <row r="27" spans="1:17" ht="15" customHeight="1">
      <c r="C27" s="113" t="s">
        <v>197</v>
      </c>
      <c r="D27" s="107"/>
      <c r="E27" s="108" t="s">
        <v>13</v>
      </c>
      <c r="F27" s="108"/>
      <c r="G27" s="67"/>
      <c r="H27" s="27"/>
      <c r="I27" s="68"/>
      <c r="J27" s="3"/>
      <c r="K27" s="40"/>
      <c r="L27" s="141" t="s">
        <v>120</v>
      </c>
      <c r="M27" s="28"/>
      <c r="N27" s="160" t="s">
        <v>107</v>
      </c>
      <c r="O27" s="160" t="s">
        <v>108</v>
      </c>
    </row>
    <row r="28" spans="1:17" ht="15" customHeight="1">
      <c r="C28" s="258" t="str">
        <f>'Audited statutory accounts'!C27</f>
        <v>&lt;business specified&gt;</v>
      </c>
      <c r="D28" s="108"/>
      <c r="E28" s="108" t="s">
        <v>13</v>
      </c>
      <c r="F28" s="107"/>
      <c r="G28" s="67"/>
      <c r="H28" s="27"/>
      <c r="I28" s="68"/>
      <c r="J28" s="3"/>
      <c r="K28" s="40"/>
      <c r="L28" s="141" t="s">
        <v>120</v>
      </c>
      <c r="M28" s="28"/>
      <c r="N28" s="160" t="s">
        <v>107</v>
      </c>
      <c r="O28" s="160" t="s">
        <v>108</v>
      </c>
    </row>
    <row r="29" spans="1:17" ht="15" customHeight="1">
      <c r="A29" s="118"/>
      <c r="B29" s="106"/>
      <c r="C29" s="258" t="str">
        <f>'Audited statutory accounts'!C28</f>
        <v>&lt;business specified&gt;</v>
      </c>
      <c r="D29" s="108"/>
      <c r="E29" s="108" t="s">
        <v>13</v>
      </c>
      <c r="F29" s="107"/>
      <c r="G29" s="67"/>
      <c r="H29" s="27"/>
      <c r="I29" s="68"/>
      <c r="J29" s="3"/>
      <c r="K29" s="40"/>
      <c r="L29" s="141" t="s">
        <v>120</v>
      </c>
      <c r="M29" s="28"/>
      <c r="N29" s="160" t="s">
        <v>107</v>
      </c>
      <c r="O29" s="160" t="s">
        <v>108</v>
      </c>
      <c r="P29" s="118"/>
      <c r="Q29" s="118"/>
    </row>
    <row r="30" spans="1:17" ht="15" customHeight="1">
      <c r="A30" s="118"/>
      <c r="B30" s="106"/>
      <c r="C30" s="258" t="str">
        <f>'Audited statutory accounts'!C29</f>
        <v>&lt;business specified&gt;</v>
      </c>
      <c r="D30" s="108"/>
      <c r="E30" s="108" t="s">
        <v>13</v>
      </c>
      <c r="F30" s="107"/>
      <c r="G30" s="67"/>
      <c r="H30" s="27"/>
      <c r="I30" s="68"/>
      <c r="J30" s="3"/>
      <c r="K30" s="40"/>
      <c r="L30" s="141" t="s">
        <v>120</v>
      </c>
      <c r="M30" s="28"/>
      <c r="N30" s="160" t="s">
        <v>107</v>
      </c>
      <c r="O30" s="160" t="s">
        <v>108</v>
      </c>
      <c r="P30" s="118"/>
      <c r="Q30" s="118"/>
    </row>
    <row r="31" spans="1:17" ht="15" customHeight="1">
      <c r="A31" s="118"/>
      <c r="B31" s="106"/>
      <c r="C31" s="267" t="s">
        <v>100</v>
      </c>
      <c r="D31" s="116"/>
      <c r="E31" s="116"/>
      <c r="F31" s="115"/>
      <c r="G31" s="218"/>
      <c r="H31" s="218"/>
      <c r="I31" s="157"/>
      <c r="J31" s="3"/>
      <c r="K31" s="40"/>
      <c r="L31" s="141"/>
      <c r="M31" s="28"/>
      <c r="N31" s="28"/>
      <c r="O31" s="28"/>
      <c r="P31" s="118"/>
      <c r="Q31" s="118"/>
    </row>
    <row r="32" spans="1:17" ht="15" customHeight="1">
      <c r="A32" s="118"/>
      <c r="B32" s="106"/>
      <c r="C32" s="14"/>
      <c r="D32" s="254" t="s">
        <v>174</v>
      </c>
      <c r="E32" s="110" t="s">
        <v>13</v>
      </c>
      <c r="F32" s="107"/>
      <c r="G32" s="71">
        <f>SUM(G25:G30)</f>
        <v>0</v>
      </c>
      <c r="H32" s="217"/>
      <c r="I32" s="71">
        <f>SUM(I25:I30)</f>
        <v>0</v>
      </c>
      <c r="J32" s="3"/>
      <c r="K32" s="40"/>
      <c r="L32" s="141"/>
      <c r="M32" s="28"/>
      <c r="N32" s="28"/>
      <c r="O32" s="28"/>
      <c r="P32" s="118"/>
      <c r="Q32" s="118"/>
    </row>
    <row r="33" spans="1:17" ht="15" customHeight="1">
      <c r="C33" s="4"/>
      <c r="D33" s="4"/>
      <c r="E33" s="4"/>
      <c r="F33" s="4"/>
      <c r="G33" s="4"/>
      <c r="H33" s="107"/>
      <c r="I33" s="4"/>
      <c r="J33" s="3"/>
      <c r="K33" s="40"/>
      <c r="L33" s="141"/>
    </row>
    <row r="34" spans="1:17" ht="27" customHeight="1">
      <c r="A34" s="118"/>
      <c r="B34" s="106"/>
      <c r="C34" s="119" t="s">
        <v>82</v>
      </c>
      <c r="D34" s="106"/>
      <c r="E34" s="106"/>
      <c r="F34" s="106"/>
      <c r="G34" s="106"/>
      <c r="I34" s="106"/>
      <c r="J34" s="106"/>
      <c r="K34" s="40"/>
      <c r="L34" s="141"/>
      <c r="M34" s="118"/>
      <c r="N34" s="120"/>
      <c r="O34" s="120"/>
      <c r="P34" s="120"/>
      <c r="Q34" s="118"/>
    </row>
    <row r="35" spans="1:17">
      <c r="A35" s="118"/>
      <c r="B35" s="106"/>
      <c r="C35" s="109" t="s">
        <v>63</v>
      </c>
      <c r="D35" s="106"/>
      <c r="E35" s="69"/>
      <c r="F35" s="106"/>
      <c r="G35" s="106"/>
      <c r="I35" s="106"/>
      <c r="J35" s="106"/>
      <c r="K35" s="40"/>
      <c r="L35" s="141"/>
      <c r="M35" s="118"/>
      <c r="N35" s="120"/>
      <c r="O35" s="120"/>
      <c r="P35" s="120"/>
      <c r="Q35" s="118"/>
    </row>
    <row r="36" spans="1:17">
      <c r="A36" s="118"/>
      <c r="B36" s="106"/>
      <c r="C36" s="124" t="s">
        <v>64</v>
      </c>
      <c r="D36" s="111"/>
      <c r="E36" s="99" t="s">
        <v>98</v>
      </c>
      <c r="F36" s="111"/>
      <c r="G36" s="111"/>
      <c r="H36" s="111"/>
      <c r="I36" s="137"/>
      <c r="J36" s="107"/>
      <c r="K36" s="40"/>
      <c r="L36" s="105" t="s">
        <v>89</v>
      </c>
      <c r="M36" s="105"/>
      <c r="N36" s="167"/>
      <c r="O36" s="167"/>
      <c r="P36" s="118"/>
      <c r="Q36" s="118"/>
    </row>
    <row r="37" spans="1:17">
      <c r="A37" s="118"/>
      <c r="B37" s="106"/>
      <c r="C37" s="307" t="s">
        <v>65</v>
      </c>
      <c r="D37" s="308"/>
      <c r="E37" s="128" t="s">
        <v>66</v>
      </c>
      <c r="F37" s="107"/>
      <c r="G37" s="107"/>
      <c r="H37" s="107"/>
      <c r="I37" s="138"/>
      <c r="J37" s="107"/>
      <c r="K37" s="40"/>
      <c r="L37" s="105" t="s">
        <v>89</v>
      </c>
      <c r="M37" s="105"/>
      <c r="N37" s="160" t="s">
        <v>107</v>
      </c>
      <c r="O37" s="160" t="s">
        <v>108</v>
      </c>
      <c r="P37" s="118"/>
      <c r="Q37" s="118"/>
    </row>
    <row r="38" spans="1:17">
      <c r="A38" s="118"/>
      <c r="B38" s="106"/>
      <c r="C38" s="307" t="s">
        <v>83</v>
      </c>
      <c r="D38" s="308"/>
      <c r="E38" s="100" t="s">
        <v>66</v>
      </c>
      <c r="F38" s="107"/>
      <c r="G38" s="107"/>
      <c r="H38" s="107"/>
      <c r="I38" s="138"/>
      <c r="J38" s="107"/>
      <c r="K38" s="40"/>
      <c r="L38" s="105" t="s">
        <v>89</v>
      </c>
      <c r="M38" s="105"/>
      <c r="N38" s="160" t="s">
        <v>107</v>
      </c>
      <c r="O38" s="160" t="s">
        <v>108</v>
      </c>
      <c r="P38" s="118"/>
      <c r="Q38" s="118"/>
    </row>
    <row r="39" spans="1:17">
      <c r="A39" s="118"/>
      <c r="B39" s="106"/>
      <c r="C39" s="307" t="s">
        <v>67</v>
      </c>
      <c r="D39" s="308"/>
      <c r="E39" s="100" t="s">
        <v>66</v>
      </c>
      <c r="F39" s="107"/>
      <c r="G39" s="107"/>
      <c r="H39" s="107"/>
      <c r="I39" s="138"/>
      <c r="J39" s="107"/>
      <c r="K39" s="40"/>
      <c r="L39" s="105" t="s">
        <v>89</v>
      </c>
      <c r="M39" s="105"/>
      <c r="N39" s="160" t="s">
        <v>107</v>
      </c>
      <c r="O39" s="160" t="s">
        <v>108</v>
      </c>
      <c r="P39" s="118"/>
      <c r="Q39" s="118"/>
    </row>
    <row r="40" spans="1:17">
      <c r="A40" s="118"/>
      <c r="B40" s="106"/>
      <c r="C40" s="307" t="s">
        <v>84</v>
      </c>
      <c r="D40" s="308"/>
      <c r="E40" s="100" t="s">
        <v>66</v>
      </c>
      <c r="F40" s="107"/>
      <c r="G40" s="107"/>
      <c r="H40" s="107"/>
      <c r="I40" s="138"/>
      <c r="J40" s="107"/>
      <c r="K40" s="40"/>
      <c r="L40" s="105" t="s">
        <v>89</v>
      </c>
      <c r="M40" s="105"/>
      <c r="N40" s="160" t="s">
        <v>107</v>
      </c>
      <c r="O40" s="160" t="s">
        <v>108</v>
      </c>
      <c r="P40" s="118"/>
      <c r="Q40" s="118"/>
    </row>
    <row r="41" spans="1:17" ht="15" customHeight="1">
      <c r="A41" s="118"/>
      <c r="B41" s="106"/>
      <c r="C41" s="309" t="s">
        <v>68</v>
      </c>
      <c r="D41" s="310"/>
      <c r="E41" s="101" t="s">
        <v>66</v>
      </c>
      <c r="F41" s="115"/>
      <c r="G41" s="134"/>
      <c r="H41" s="218"/>
      <c r="I41" s="130">
        <f>I37*I38+I39*I40</f>
        <v>0</v>
      </c>
      <c r="J41" s="107"/>
      <c r="K41" s="40"/>
      <c r="L41" s="105" t="s">
        <v>89</v>
      </c>
      <c r="M41" s="105"/>
      <c r="N41" s="105"/>
      <c r="O41" s="105"/>
      <c r="P41" s="118"/>
      <c r="Q41" s="118"/>
    </row>
    <row r="42" spans="1:17">
      <c r="A42" s="118"/>
      <c r="B42" s="106"/>
      <c r="C42" s="106"/>
      <c r="D42" s="106"/>
      <c r="E42" s="106"/>
      <c r="F42" s="106"/>
      <c r="G42" s="106"/>
      <c r="I42" s="106"/>
      <c r="J42" s="107"/>
      <c r="K42" s="40"/>
      <c r="M42" s="120"/>
      <c r="N42" s="105"/>
      <c r="O42" s="105"/>
      <c r="P42" s="120"/>
      <c r="Q42" s="118"/>
    </row>
    <row r="43" spans="1:17">
      <c r="A43" s="118"/>
      <c r="B43" s="106"/>
      <c r="C43" s="109" t="s">
        <v>69</v>
      </c>
      <c r="D43" s="106"/>
      <c r="E43" s="69"/>
      <c r="F43" s="106"/>
      <c r="G43" s="106"/>
      <c r="I43" s="106"/>
      <c r="J43" s="107"/>
      <c r="K43" s="40"/>
      <c r="M43" s="120"/>
      <c r="N43" s="105"/>
      <c r="O43" s="105"/>
      <c r="P43" s="120"/>
      <c r="Q43" s="118"/>
    </row>
    <row r="44" spans="1:17">
      <c r="A44" s="118"/>
      <c r="B44" s="106"/>
      <c r="C44" s="122" t="s">
        <v>23</v>
      </c>
      <c r="D44" s="111"/>
      <c r="E44" s="112" t="s">
        <v>13</v>
      </c>
      <c r="F44" s="111"/>
      <c r="G44" s="111"/>
      <c r="H44" s="111"/>
      <c r="I44" s="137"/>
      <c r="J44" s="107"/>
      <c r="K44" s="40"/>
      <c r="L44" s="105" t="s">
        <v>89</v>
      </c>
      <c r="M44" s="120"/>
      <c r="N44" s="160" t="s">
        <v>107</v>
      </c>
      <c r="O44" s="160" t="s">
        <v>108</v>
      </c>
      <c r="P44" s="118"/>
      <c r="Q44" s="118"/>
    </row>
    <row r="45" spans="1:17">
      <c r="A45" s="118"/>
      <c r="B45" s="106"/>
      <c r="C45" s="123" t="s">
        <v>70</v>
      </c>
      <c r="D45" s="115"/>
      <c r="E45" s="116" t="s">
        <v>66</v>
      </c>
      <c r="F45" s="115"/>
      <c r="G45" s="115"/>
      <c r="H45" s="115"/>
      <c r="I45" s="139"/>
      <c r="J45" s="107"/>
      <c r="K45" s="40"/>
      <c r="L45" s="105" t="s">
        <v>89</v>
      </c>
      <c r="M45" s="120"/>
      <c r="N45" s="160" t="s">
        <v>107</v>
      </c>
      <c r="O45" s="160" t="s">
        <v>108</v>
      </c>
      <c r="P45" s="118"/>
      <c r="Q45" s="118"/>
    </row>
    <row r="46" spans="1:17">
      <c r="A46" s="118"/>
      <c r="B46" s="106"/>
      <c r="C46" s="109" t="s">
        <v>71</v>
      </c>
      <c r="D46" s="106"/>
      <c r="E46" s="110"/>
      <c r="F46" s="106"/>
      <c r="G46" s="135"/>
      <c r="I46" s="106"/>
      <c r="J46" s="107"/>
      <c r="K46" s="40"/>
      <c r="M46" s="120"/>
      <c r="N46" s="105"/>
      <c r="O46" s="105"/>
      <c r="P46" s="120"/>
      <c r="Q46" s="118"/>
    </row>
    <row r="47" spans="1:17">
      <c r="A47" s="118"/>
      <c r="B47" s="106"/>
      <c r="C47" s="124" t="s">
        <v>24</v>
      </c>
      <c r="D47" s="111"/>
      <c r="E47" s="112" t="s">
        <v>13</v>
      </c>
      <c r="F47" s="111"/>
      <c r="G47" s="111"/>
      <c r="H47" s="111"/>
      <c r="I47" s="137"/>
      <c r="J47" s="107"/>
      <c r="K47" s="40"/>
      <c r="L47" s="105" t="s">
        <v>89</v>
      </c>
      <c r="M47" s="120"/>
      <c r="N47" s="160" t="s">
        <v>107</v>
      </c>
      <c r="O47" s="160" t="s">
        <v>108</v>
      </c>
      <c r="P47" s="118"/>
      <c r="Q47" s="118"/>
    </row>
    <row r="48" spans="1:17">
      <c r="A48" s="118"/>
      <c r="B48" s="106"/>
      <c r="C48" s="125" t="s">
        <v>72</v>
      </c>
      <c r="D48" s="107"/>
      <c r="E48" s="108" t="s">
        <v>13</v>
      </c>
      <c r="F48" s="107"/>
      <c r="G48" s="107"/>
      <c r="H48" s="107"/>
      <c r="I48" s="138"/>
      <c r="J48" s="107"/>
      <c r="K48" s="40"/>
      <c r="L48" s="105" t="s">
        <v>89</v>
      </c>
      <c r="M48" s="120"/>
      <c r="N48" s="160" t="s">
        <v>107</v>
      </c>
      <c r="O48" s="160" t="s">
        <v>108</v>
      </c>
      <c r="P48" s="118"/>
      <c r="Q48" s="118"/>
    </row>
    <row r="49" spans="1:17">
      <c r="A49" s="118"/>
      <c r="B49" s="106"/>
      <c r="C49" s="126" t="s">
        <v>25</v>
      </c>
      <c r="D49" s="107"/>
      <c r="E49" s="108" t="s">
        <v>13</v>
      </c>
      <c r="F49" s="107"/>
      <c r="G49" s="107"/>
      <c r="H49" s="107"/>
      <c r="I49" s="138"/>
      <c r="J49" s="107"/>
      <c r="K49" s="40"/>
      <c r="L49" s="105" t="s">
        <v>89</v>
      </c>
      <c r="M49" s="120"/>
      <c r="N49" s="160" t="s">
        <v>107</v>
      </c>
      <c r="O49" s="160" t="s">
        <v>108</v>
      </c>
      <c r="P49" s="118"/>
      <c r="Q49" s="118"/>
    </row>
    <row r="50" spans="1:17">
      <c r="A50" s="118"/>
      <c r="B50" s="106"/>
      <c r="C50" s="104" t="s">
        <v>26</v>
      </c>
      <c r="D50" s="115"/>
      <c r="E50" s="116" t="s">
        <v>13</v>
      </c>
      <c r="F50" s="115"/>
      <c r="G50" s="115"/>
      <c r="H50" s="115"/>
      <c r="I50" s="139"/>
      <c r="J50" s="107"/>
      <c r="K50" s="40"/>
      <c r="L50" s="105" t="s">
        <v>89</v>
      </c>
      <c r="M50" s="120"/>
      <c r="N50" s="160" t="s">
        <v>107</v>
      </c>
      <c r="O50" s="160" t="s">
        <v>108</v>
      </c>
      <c r="P50" s="118"/>
      <c r="Q50" s="118"/>
    </row>
    <row r="51" spans="1:17">
      <c r="A51" s="118"/>
      <c r="B51" s="106"/>
      <c r="C51" s="106"/>
      <c r="D51" s="106"/>
      <c r="E51" s="106"/>
      <c r="F51" s="106"/>
      <c r="G51" s="106"/>
      <c r="I51" s="106"/>
      <c r="J51" s="107"/>
      <c r="K51" s="40"/>
      <c r="M51" s="120"/>
      <c r="N51" s="105"/>
      <c r="O51" s="105"/>
      <c r="P51" s="120"/>
      <c r="Q51" s="118"/>
    </row>
    <row r="52" spans="1:17">
      <c r="A52" s="118"/>
      <c r="B52" s="106"/>
      <c r="C52" s="109" t="s">
        <v>73</v>
      </c>
      <c r="D52" s="106"/>
      <c r="E52" s="69"/>
      <c r="F52" s="106"/>
      <c r="G52" s="106"/>
      <c r="I52" s="106"/>
      <c r="J52" s="107"/>
      <c r="K52" s="40"/>
      <c r="M52" s="120"/>
      <c r="N52" s="105"/>
      <c r="O52" s="105"/>
      <c r="P52" s="120"/>
      <c r="Q52" s="118"/>
    </row>
    <row r="53" spans="1:17">
      <c r="A53" s="118"/>
      <c r="B53" s="106"/>
      <c r="C53" s="109" t="s">
        <v>74</v>
      </c>
      <c r="D53" s="106"/>
      <c r="E53" s="106"/>
      <c r="F53" s="106"/>
      <c r="G53" s="106"/>
      <c r="I53" s="106"/>
      <c r="J53" s="107"/>
      <c r="K53" s="40"/>
      <c r="M53" s="120"/>
      <c r="N53" s="105"/>
      <c r="O53" s="105"/>
      <c r="P53" s="120"/>
      <c r="Q53" s="118"/>
    </row>
    <row r="54" spans="1:17">
      <c r="A54" s="118"/>
      <c r="B54" s="106"/>
      <c r="C54" s="127" t="s">
        <v>38</v>
      </c>
      <c r="D54" s="111"/>
      <c r="E54" s="112" t="s">
        <v>13</v>
      </c>
      <c r="F54" s="111"/>
      <c r="G54" s="111"/>
      <c r="H54" s="111"/>
      <c r="I54" s="137"/>
      <c r="J54" s="107"/>
      <c r="K54" s="40"/>
      <c r="L54" s="105" t="s">
        <v>89</v>
      </c>
      <c r="M54" s="120"/>
      <c r="N54" s="160" t="s">
        <v>107</v>
      </c>
      <c r="O54" s="160" t="s">
        <v>108</v>
      </c>
      <c r="P54" s="118"/>
      <c r="Q54" s="118"/>
    </row>
    <row r="55" spans="1:17">
      <c r="A55" s="118"/>
      <c r="B55" s="106"/>
      <c r="C55" s="125" t="s">
        <v>27</v>
      </c>
      <c r="D55" s="107"/>
      <c r="E55" s="108" t="s">
        <v>13</v>
      </c>
      <c r="F55" s="107"/>
      <c r="G55" s="107"/>
      <c r="H55" s="107"/>
      <c r="I55" s="138"/>
      <c r="J55" s="107"/>
      <c r="K55" s="40"/>
      <c r="L55" s="105" t="s">
        <v>89</v>
      </c>
      <c r="M55" s="120"/>
      <c r="N55" s="160" t="s">
        <v>107</v>
      </c>
      <c r="O55" s="160" t="s">
        <v>108</v>
      </c>
      <c r="P55" s="118"/>
      <c r="Q55" s="118"/>
    </row>
    <row r="56" spans="1:17">
      <c r="A56" s="118"/>
      <c r="B56" s="106"/>
      <c r="C56" s="104" t="s">
        <v>75</v>
      </c>
      <c r="D56" s="115"/>
      <c r="E56" s="116" t="s">
        <v>13</v>
      </c>
      <c r="F56" s="115"/>
      <c r="G56" s="115"/>
      <c r="H56" s="115"/>
      <c r="I56" s="139"/>
      <c r="J56" s="107"/>
      <c r="K56" s="40"/>
      <c r="L56" s="105" t="s">
        <v>89</v>
      </c>
      <c r="M56" s="120"/>
      <c r="N56" s="160" t="s">
        <v>107</v>
      </c>
      <c r="O56" s="160" t="s">
        <v>108</v>
      </c>
      <c r="P56" s="118"/>
      <c r="Q56" s="118"/>
    </row>
    <row r="57" spans="1:17">
      <c r="A57" s="118"/>
      <c r="B57" s="106"/>
      <c r="C57" s="129"/>
      <c r="D57" s="107"/>
      <c r="E57" s="108"/>
      <c r="F57" s="107"/>
      <c r="G57" s="107"/>
      <c r="H57" s="107"/>
      <c r="I57" s="107"/>
      <c r="J57" s="107"/>
      <c r="K57" s="40"/>
      <c r="M57" s="120"/>
      <c r="N57" s="120"/>
      <c r="O57" s="120"/>
      <c r="P57" s="120"/>
      <c r="Q57" s="118"/>
    </row>
    <row r="58" spans="1:17" ht="27" customHeight="1">
      <c r="A58" s="118"/>
      <c r="B58" s="106"/>
      <c r="C58" s="119" t="s">
        <v>112</v>
      </c>
      <c r="D58" s="107"/>
      <c r="E58" s="108"/>
      <c r="F58" s="107"/>
      <c r="G58" s="107"/>
      <c r="H58" s="107"/>
      <c r="I58" s="107"/>
      <c r="J58" s="107"/>
      <c r="K58" s="40"/>
      <c r="M58" s="120"/>
      <c r="N58" s="120"/>
      <c r="O58" s="120"/>
      <c r="P58" s="120"/>
      <c r="Q58" s="118"/>
    </row>
    <row r="59" spans="1:17" ht="15" customHeight="1">
      <c r="C59" s="303" t="s">
        <v>134</v>
      </c>
      <c r="D59" s="303"/>
      <c r="E59" s="33"/>
      <c r="F59" s="33"/>
      <c r="G59" s="4"/>
      <c r="H59" s="107"/>
      <c r="I59" s="106"/>
      <c r="J59" s="4"/>
      <c r="K59" s="28"/>
      <c r="L59" s="141" t="s">
        <v>76</v>
      </c>
      <c r="M59" s="28"/>
      <c r="N59" s="28"/>
      <c r="O59" s="28"/>
      <c r="P59" s="120"/>
    </row>
    <row r="60" spans="1:17" ht="15" customHeight="1">
      <c r="C60" s="117" t="s">
        <v>132</v>
      </c>
      <c r="D60" s="111"/>
      <c r="E60" s="112" t="s">
        <v>13</v>
      </c>
      <c r="F60" s="112"/>
      <c r="G60" s="111"/>
      <c r="H60" s="111"/>
      <c r="I60" s="64"/>
      <c r="J60" s="4"/>
      <c r="K60" s="28"/>
      <c r="L60" s="141" t="s">
        <v>76</v>
      </c>
      <c r="M60" s="28"/>
      <c r="N60" s="160" t="s">
        <v>107</v>
      </c>
      <c r="O60" s="160" t="s">
        <v>108</v>
      </c>
      <c r="P60" s="118"/>
    </row>
    <row r="61" spans="1:17" ht="15" customHeight="1">
      <c r="C61" s="113" t="s">
        <v>159</v>
      </c>
      <c r="D61" s="107"/>
      <c r="E61" s="108" t="s">
        <v>13</v>
      </c>
      <c r="F61" s="108"/>
      <c r="G61" s="107"/>
      <c r="H61" s="107"/>
      <c r="I61" s="68"/>
      <c r="J61" s="4"/>
      <c r="K61" s="28"/>
      <c r="L61" s="141" t="s">
        <v>76</v>
      </c>
      <c r="M61" s="28"/>
      <c r="N61" s="160" t="s">
        <v>107</v>
      </c>
      <c r="O61" s="160" t="s">
        <v>108</v>
      </c>
      <c r="P61" s="118"/>
    </row>
    <row r="62" spans="1:17" ht="15" customHeight="1">
      <c r="C62" s="113" t="s">
        <v>160</v>
      </c>
      <c r="D62" s="107"/>
      <c r="E62" s="108" t="s">
        <v>13</v>
      </c>
      <c r="F62" s="108"/>
      <c r="G62" s="107"/>
      <c r="H62" s="107"/>
      <c r="I62" s="68"/>
      <c r="J62" s="4"/>
      <c r="K62" s="28"/>
      <c r="L62" s="141" t="s">
        <v>76</v>
      </c>
      <c r="M62" s="28"/>
      <c r="N62" s="160" t="s">
        <v>107</v>
      </c>
      <c r="O62" s="160" t="s">
        <v>108</v>
      </c>
      <c r="P62" s="118"/>
    </row>
    <row r="63" spans="1:17" ht="15" customHeight="1">
      <c r="C63" s="113" t="s">
        <v>161</v>
      </c>
      <c r="D63" s="107"/>
      <c r="E63" s="108" t="s">
        <v>13</v>
      </c>
      <c r="F63" s="108"/>
      <c r="G63" s="107"/>
      <c r="H63" s="107"/>
      <c r="I63" s="68"/>
      <c r="J63" s="4"/>
      <c r="K63" s="28"/>
      <c r="L63" s="141" t="s">
        <v>76</v>
      </c>
      <c r="M63" s="28"/>
      <c r="N63" s="160" t="s">
        <v>107</v>
      </c>
      <c r="O63" s="160" t="s">
        <v>108</v>
      </c>
      <c r="P63" s="118"/>
    </row>
    <row r="64" spans="1:17" ht="15" customHeight="1">
      <c r="C64" s="114" t="s">
        <v>36</v>
      </c>
      <c r="D64" s="115"/>
      <c r="E64" s="116" t="s">
        <v>13</v>
      </c>
      <c r="F64" s="116"/>
      <c r="G64" s="115"/>
      <c r="H64" s="115"/>
      <c r="I64" s="66"/>
      <c r="J64" s="4"/>
      <c r="K64" s="28"/>
      <c r="L64" s="141" t="s">
        <v>76</v>
      </c>
      <c r="M64" s="28"/>
      <c r="N64" s="160" t="s">
        <v>107</v>
      </c>
      <c r="O64" s="160" t="s">
        <v>108</v>
      </c>
      <c r="P64" s="120"/>
    </row>
    <row r="65" spans="1:17" ht="15" customHeight="1">
      <c r="A65" s="118"/>
      <c r="B65" s="106"/>
      <c r="C65" s="107"/>
      <c r="D65" s="255" t="s">
        <v>296</v>
      </c>
      <c r="E65" s="112" t="s">
        <v>13</v>
      </c>
      <c r="F65" s="108"/>
      <c r="G65" s="107"/>
      <c r="H65" s="107"/>
      <c r="I65" s="74">
        <f>SUM(I60:I64)</f>
        <v>0</v>
      </c>
      <c r="J65" s="107"/>
      <c r="K65" s="28"/>
      <c r="L65" s="141"/>
      <c r="M65" s="28"/>
      <c r="N65" s="160"/>
      <c r="O65" s="160"/>
      <c r="P65" s="120"/>
      <c r="Q65" s="118"/>
    </row>
    <row r="66" spans="1:17" ht="15" customHeight="1">
      <c r="B66" s="106"/>
      <c r="C66" s="302" t="s">
        <v>99</v>
      </c>
      <c r="D66" s="302"/>
      <c r="E66" s="75"/>
      <c r="F66" s="33"/>
      <c r="G66" s="20"/>
      <c r="I66" s="20"/>
      <c r="N66" s="118"/>
      <c r="O66" s="118"/>
      <c r="P66" s="120"/>
    </row>
    <row r="67" spans="1:17" ht="15" customHeight="1">
      <c r="B67" s="106"/>
      <c r="C67" s="32" t="s">
        <v>4</v>
      </c>
      <c r="D67" s="111"/>
      <c r="E67" s="112" t="s">
        <v>13</v>
      </c>
      <c r="F67" s="112"/>
      <c r="G67" s="111"/>
      <c r="H67" s="111"/>
      <c r="I67" s="64"/>
      <c r="L67" s="105" t="s">
        <v>77</v>
      </c>
      <c r="N67" s="160" t="s">
        <v>107</v>
      </c>
      <c r="O67" s="160" t="s">
        <v>108</v>
      </c>
      <c r="P67" s="118"/>
    </row>
    <row r="68" spans="1:17" ht="15" customHeight="1">
      <c r="B68" s="106"/>
      <c r="C68" s="31" t="s">
        <v>3</v>
      </c>
      <c r="D68" s="107"/>
      <c r="E68" s="108" t="s">
        <v>13</v>
      </c>
      <c r="F68" s="108"/>
      <c r="G68" s="107"/>
      <c r="H68" s="107"/>
      <c r="I68" s="68"/>
      <c r="L68" s="105" t="s">
        <v>77</v>
      </c>
      <c r="N68" s="160" t="s">
        <v>107</v>
      </c>
      <c r="O68" s="160" t="s">
        <v>108</v>
      </c>
      <c r="P68" s="118"/>
    </row>
    <row r="69" spans="1:17" ht="15" customHeight="1">
      <c r="B69" s="106"/>
      <c r="C69" s="31" t="s">
        <v>40</v>
      </c>
      <c r="D69" s="107"/>
      <c r="E69" s="108" t="s">
        <v>13</v>
      </c>
      <c r="F69" s="108"/>
      <c r="G69" s="107"/>
      <c r="H69" s="107"/>
      <c r="I69" s="68"/>
      <c r="L69" s="105" t="s">
        <v>77</v>
      </c>
      <c r="N69" s="160" t="s">
        <v>107</v>
      </c>
      <c r="O69" s="160" t="s">
        <v>108</v>
      </c>
      <c r="P69" s="118"/>
    </row>
    <row r="70" spans="1:17" ht="15" customHeight="1">
      <c r="B70" s="106"/>
      <c r="C70" s="113" t="s">
        <v>2</v>
      </c>
      <c r="D70" s="107"/>
      <c r="E70" s="108" t="s">
        <v>13</v>
      </c>
      <c r="F70" s="108"/>
      <c r="G70" s="107"/>
      <c r="H70" s="107"/>
      <c r="I70" s="131">
        <f>SUM(I71:I73)</f>
        <v>0</v>
      </c>
      <c r="L70" s="105" t="s">
        <v>77</v>
      </c>
      <c r="N70" s="118"/>
      <c r="O70" s="118"/>
      <c r="P70" s="120"/>
    </row>
    <row r="71" spans="1:17" ht="15" customHeight="1">
      <c r="A71" s="118"/>
      <c r="B71" s="106"/>
      <c r="C71" s="256" t="s">
        <v>301</v>
      </c>
      <c r="D71" s="107"/>
      <c r="E71" s="108" t="s">
        <v>13</v>
      </c>
      <c r="F71" s="108"/>
      <c r="G71" s="107"/>
      <c r="H71" s="107"/>
      <c r="I71" s="68"/>
      <c r="J71" s="106"/>
      <c r="K71" s="118"/>
      <c r="L71" s="105" t="s">
        <v>77</v>
      </c>
      <c r="M71" s="118"/>
      <c r="N71" s="160" t="s">
        <v>107</v>
      </c>
      <c r="O71" s="160" t="s">
        <v>108</v>
      </c>
      <c r="P71" s="120"/>
      <c r="Q71" s="118"/>
    </row>
    <row r="72" spans="1:17" ht="15" customHeight="1">
      <c r="A72" s="118"/>
      <c r="B72" s="106"/>
      <c r="C72" s="256" t="s">
        <v>301</v>
      </c>
      <c r="D72" s="107"/>
      <c r="E72" s="108" t="s">
        <v>13</v>
      </c>
      <c r="F72" s="108"/>
      <c r="G72" s="107"/>
      <c r="H72" s="107"/>
      <c r="I72" s="68"/>
      <c r="J72" s="106"/>
      <c r="K72" s="118"/>
      <c r="L72" s="105" t="s">
        <v>77</v>
      </c>
      <c r="M72" s="118"/>
      <c r="N72" s="160" t="s">
        <v>107</v>
      </c>
      <c r="O72" s="160" t="s">
        <v>108</v>
      </c>
      <c r="P72" s="118"/>
      <c r="Q72" s="118"/>
    </row>
    <row r="73" spans="1:17" ht="15" customHeight="1">
      <c r="A73" s="118"/>
      <c r="B73" s="106"/>
      <c r="C73" s="256" t="s">
        <v>301</v>
      </c>
      <c r="D73" s="107"/>
      <c r="E73" s="108" t="s">
        <v>13</v>
      </c>
      <c r="F73" s="108"/>
      <c r="G73" s="107"/>
      <c r="H73" s="107"/>
      <c r="I73" s="68"/>
      <c r="J73" s="106"/>
      <c r="K73" s="118"/>
      <c r="L73" s="105" t="s">
        <v>77</v>
      </c>
      <c r="M73" s="118"/>
      <c r="N73" s="160" t="s">
        <v>107</v>
      </c>
      <c r="O73" s="160" t="s">
        <v>108</v>
      </c>
      <c r="P73" s="118"/>
      <c r="Q73" s="118"/>
    </row>
    <row r="74" spans="1:17" ht="15" customHeight="1">
      <c r="A74" s="118"/>
      <c r="B74" s="106"/>
      <c r="C74" s="257" t="s">
        <v>100</v>
      </c>
      <c r="D74" s="115"/>
      <c r="E74" s="116"/>
      <c r="F74" s="116"/>
      <c r="G74" s="115"/>
      <c r="H74" s="115"/>
      <c r="I74" s="157"/>
      <c r="J74" s="106"/>
      <c r="K74" s="118"/>
      <c r="L74" s="118"/>
      <c r="M74" s="118"/>
      <c r="N74" s="118"/>
      <c r="O74" s="118"/>
      <c r="P74" s="118"/>
      <c r="Q74" s="118"/>
    </row>
    <row r="75" spans="1:17" ht="15" customHeight="1">
      <c r="D75" s="254"/>
      <c r="E75" s="110"/>
      <c r="L75" s="141"/>
      <c r="N75" s="118"/>
      <c r="O75" s="118"/>
      <c r="P75" s="118"/>
    </row>
    <row r="76" spans="1:17" ht="15" customHeight="1">
      <c r="L76" s="141"/>
      <c r="N76" s="118"/>
      <c r="O76" s="118"/>
      <c r="P76" s="118"/>
    </row>
    <row r="77" spans="1:17" ht="15" customHeight="1">
      <c r="L77" s="141"/>
    </row>
    <row r="78" spans="1:17" ht="15" customHeight="1">
      <c r="L78" s="141"/>
    </row>
    <row r="79" spans="1:17" ht="15" customHeight="1">
      <c r="L79" s="141"/>
    </row>
    <row r="80" spans="1:17" ht="15" customHeight="1">
      <c r="L80" s="141"/>
    </row>
    <row r="81" spans="12:12" ht="15" customHeight="1">
      <c r="L81" s="141"/>
    </row>
    <row r="82" spans="12:12" ht="15" customHeight="1">
      <c r="L82" s="141"/>
    </row>
    <row r="83" spans="12:12" ht="15" customHeight="1">
      <c r="L83" s="141"/>
    </row>
    <row r="84" spans="12:12" ht="15" customHeight="1">
      <c r="L84" s="141"/>
    </row>
    <row r="85" spans="12:12" ht="15" customHeight="1">
      <c r="L85" s="141"/>
    </row>
    <row r="86" spans="12:12" ht="15" customHeight="1">
      <c r="L86" s="141"/>
    </row>
    <row r="87" spans="12:12" ht="15" customHeight="1">
      <c r="L87" s="141"/>
    </row>
    <row r="88" spans="12:12" ht="15" customHeight="1">
      <c r="L88" s="141"/>
    </row>
    <row r="89" spans="12:12" ht="15" customHeight="1">
      <c r="L89" s="141"/>
    </row>
    <row r="90" spans="12:12" ht="15" customHeight="1">
      <c r="L90" s="141"/>
    </row>
    <row r="91" spans="12:12" ht="15" customHeight="1">
      <c r="L91" s="141"/>
    </row>
    <row r="92" spans="12:12" ht="15" customHeight="1">
      <c r="L92" s="141"/>
    </row>
    <row r="93" spans="12:12" ht="15" customHeight="1">
      <c r="L93" s="141"/>
    </row>
    <row r="94" spans="12:12" ht="15" customHeight="1">
      <c r="L94" s="141"/>
    </row>
    <row r="95" spans="12:12" ht="15" customHeight="1">
      <c r="L95" s="141"/>
    </row>
    <row r="96" spans="12:12" ht="15" customHeight="1">
      <c r="L96" s="141"/>
    </row>
    <row r="97" spans="12:12" ht="15" customHeight="1">
      <c r="L97" s="141"/>
    </row>
    <row r="98" spans="12:12" ht="15" customHeight="1">
      <c r="L98" s="141"/>
    </row>
    <row r="99" spans="12:12" ht="15" customHeight="1">
      <c r="L99" s="141"/>
    </row>
    <row r="100" spans="12:12" ht="15" customHeight="1">
      <c r="L100" s="141"/>
    </row>
    <row r="101" spans="12:12" ht="15" customHeight="1">
      <c r="L101" s="141"/>
    </row>
    <row r="102" spans="12:12" ht="15" customHeight="1">
      <c r="L102" s="141"/>
    </row>
    <row r="103" spans="12:12" ht="15" customHeight="1">
      <c r="L103" s="141"/>
    </row>
    <row r="104" spans="12:12" ht="15" customHeight="1">
      <c r="L104" s="141"/>
    </row>
    <row r="105" spans="12:12" ht="15" customHeight="1">
      <c r="L105" s="141"/>
    </row>
    <row r="106" spans="12:12" ht="15" customHeight="1">
      <c r="L106" s="141"/>
    </row>
    <row r="107" spans="12:12" ht="15" customHeight="1">
      <c r="L107" s="141"/>
    </row>
    <row r="108" spans="12:12" ht="15" customHeight="1">
      <c r="L108" s="141"/>
    </row>
    <row r="109" spans="12:12" ht="15" customHeight="1">
      <c r="L109" s="141"/>
    </row>
    <row r="110" spans="12:12" ht="15" customHeight="1">
      <c r="L110" s="141"/>
    </row>
    <row r="111" spans="12:12" ht="15" customHeight="1">
      <c r="L111" s="141"/>
    </row>
    <row r="112" spans="12:12" ht="15" customHeight="1">
      <c r="L112" s="141"/>
    </row>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sheetData>
  <mergeCells count="12">
    <mergeCell ref="N4:O4"/>
    <mergeCell ref="C38:D38"/>
    <mergeCell ref="C39:D39"/>
    <mergeCell ref="C40:D40"/>
    <mergeCell ref="C41:D41"/>
    <mergeCell ref="C66:D66"/>
    <mergeCell ref="C59:D59"/>
    <mergeCell ref="C1:I1"/>
    <mergeCell ref="G3:I3"/>
    <mergeCell ref="C6:D6"/>
    <mergeCell ref="C19:D19"/>
    <mergeCell ref="C37:D37"/>
  </mergeCells>
  <phoneticPr fontId="37" type="noConversion"/>
  <pageMargins left="0.25" right="0.25" top="0.75" bottom="0.75" header="0.3" footer="0.3"/>
  <pageSetup paperSize="9" scale="47"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pageSetUpPr fitToPage="1"/>
  </sheetPr>
  <dimension ref="A1:N48"/>
  <sheetViews>
    <sheetView workbookViewId="0"/>
  </sheetViews>
  <sheetFormatPr defaultColWidth="9.140625" defaultRowHeight="15"/>
  <cols>
    <col min="1" max="1" width="3.42578125" style="21" customWidth="1"/>
    <col min="2" max="2" width="1.85546875" style="2" customWidth="1"/>
    <col min="3" max="3" width="87" style="2" customWidth="1"/>
    <col min="4" max="4" width="19.5703125" style="2" customWidth="1"/>
    <col min="5" max="5" width="4.42578125" style="2" customWidth="1"/>
    <col min="6" max="6" width="33.42578125" style="2" customWidth="1"/>
    <col min="7" max="7" width="1.85546875" style="2" customWidth="1"/>
    <col min="8" max="8" width="1.85546875" style="21" customWidth="1"/>
    <col min="9" max="9" width="27.140625" style="21" customWidth="1"/>
    <col min="10" max="10" width="2.140625" style="21" customWidth="1"/>
    <col min="11" max="12" width="10.7109375" style="21" customWidth="1"/>
    <col min="13" max="13" width="2" style="21" customWidth="1"/>
    <col min="14" max="14" width="9.140625" style="21"/>
    <col min="15" max="16384" width="9.140625" style="118"/>
  </cols>
  <sheetData>
    <row r="1" spans="2:12" ht="43.5" customHeight="1">
      <c r="B1" s="76"/>
      <c r="C1" s="215" t="s">
        <v>94</v>
      </c>
      <c r="D1" s="60"/>
      <c r="E1" s="60"/>
      <c r="F1" s="60"/>
      <c r="G1" s="60"/>
      <c r="H1" s="42"/>
      <c r="I1" s="42"/>
    </row>
    <row r="2" spans="2:12" ht="30.75" customHeight="1">
      <c r="B2" s="20"/>
      <c r="C2" s="200" t="s">
        <v>48</v>
      </c>
      <c r="D2" s="25"/>
      <c r="E2" s="25"/>
      <c r="F2" s="25"/>
      <c r="G2" s="57"/>
      <c r="H2" s="41"/>
      <c r="I2" s="41"/>
    </row>
    <row r="3" spans="2:12" ht="15.75">
      <c r="C3" s="1"/>
      <c r="D3" s="1"/>
      <c r="E3" s="1"/>
      <c r="F3" s="162"/>
      <c r="I3" s="41"/>
      <c r="K3" s="213" t="s">
        <v>105</v>
      </c>
      <c r="L3" s="213" t="s">
        <v>106</v>
      </c>
    </row>
    <row r="4" spans="2:12" ht="33" customHeight="1">
      <c r="B4" s="4"/>
      <c r="C4" s="4"/>
      <c r="D4" s="75" t="s">
        <v>1</v>
      </c>
      <c r="E4" s="4"/>
      <c r="F4" s="58" t="s">
        <v>33</v>
      </c>
      <c r="I4" s="161" t="s">
        <v>21</v>
      </c>
      <c r="K4" s="300" t="s">
        <v>104</v>
      </c>
      <c r="L4" s="301"/>
    </row>
    <row r="5" spans="2:12" ht="33.75" customHeight="1">
      <c r="C5" s="77" t="s">
        <v>326</v>
      </c>
      <c r="E5" s="78"/>
      <c r="K5" s="118"/>
      <c r="L5" s="118"/>
    </row>
    <row r="6" spans="2:12" ht="15" customHeight="1">
      <c r="C6" s="179" t="s">
        <v>158</v>
      </c>
      <c r="D6" s="112" t="s">
        <v>15</v>
      </c>
      <c r="E6" s="111"/>
      <c r="F6" s="164" t="s">
        <v>115</v>
      </c>
      <c r="I6" s="85" t="s">
        <v>14</v>
      </c>
    </row>
    <row r="7" spans="2:12" ht="15" customHeight="1">
      <c r="C7" s="79" t="s">
        <v>12</v>
      </c>
      <c r="D7" s="108"/>
      <c r="E7" s="107"/>
      <c r="F7" s="80"/>
      <c r="I7" s="85"/>
    </row>
    <row r="8" spans="2:12" ht="15" customHeight="1">
      <c r="C8" s="81" t="s">
        <v>8</v>
      </c>
      <c r="D8" s="108" t="s">
        <v>15</v>
      </c>
      <c r="E8" s="107"/>
      <c r="F8" s="165" t="s">
        <v>115</v>
      </c>
      <c r="I8" s="85" t="s">
        <v>14</v>
      </c>
    </row>
    <row r="9" spans="2:12" ht="15" customHeight="1">
      <c r="C9" s="81" t="s">
        <v>7</v>
      </c>
      <c r="D9" s="108" t="s">
        <v>15</v>
      </c>
      <c r="E9" s="107"/>
      <c r="F9" s="165" t="s">
        <v>115</v>
      </c>
      <c r="I9" s="85" t="s">
        <v>14</v>
      </c>
    </row>
    <row r="10" spans="2:12" ht="15" customHeight="1">
      <c r="C10" s="81" t="s">
        <v>6</v>
      </c>
      <c r="D10" s="108" t="s">
        <v>15</v>
      </c>
      <c r="E10" s="107"/>
      <c r="F10" s="165" t="s">
        <v>115</v>
      </c>
      <c r="I10" s="85" t="s">
        <v>14</v>
      </c>
    </row>
    <row r="11" spans="2:12" ht="15" customHeight="1">
      <c r="C11" s="79" t="s">
        <v>11</v>
      </c>
      <c r="D11" s="108"/>
      <c r="E11" s="107"/>
      <c r="F11" s="80"/>
      <c r="I11" s="85"/>
    </row>
    <row r="12" spans="2:12" ht="15" customHeight="1">
      <c r="C12" s="81" t="s">
        <v>8</v>
      </c>
      <c r="D12" s="108" t="s">
        <v>15</v>
      </c>
      <c r="E12" s="107"/>
      <c r="F12" s="165" t="s">
        <v>115</v>
      </c>
      <c r="I12" s="85" t="s">
        <v>14</v>
      </c>
    </row>
    <row r="13" spans="2:12" ht="15" customHeight="1">
      <c r="C13" s="81" t="s">
        <v>7</v>
      </c>
      <c r="D13" s="108" t="s">
        <v>15</v>
      </c>
      <c r="E13" s="107"/>
      <c r="F13" s="165" t="s">
        <v>115</v>
      </c>
      <c r="I13" s="85" t="s">
        <v>14</v>
      </c>
    </row>
    <row r="14" spans="2:12" ht="15" customHeight="1">
      <c r="C14" s="81" t="s">
        <v>6</v>
      </c>
      <c r="D14" s="108" t="s">
        <v>15</v>
      </c>
      <c r="E14" s="107"/>
      <c r="F14" s="165" t="s">
        <v>115</v>
      </c>
      <c r="I14" s="85" t="s">
        <v>14</v>
      </c>
    </row>
    <row r="15" spans="2:12" ht="15" customHeight="1">
      <c r="C15" s="79" t="s">
        <v>10</v>
      </c>
      <c r="D15" s="108"/>
      <c r="E15" s="107"/>
      <c r="F15" s="80"/>
      <c r="I15" s="85"/>
    </row>
    <row r="16" spans="2:12" ht="15" customHeight="1">
      <c r="C16" s="81" t="s">
        <v>8</v>
      </c>
      <c r="D16" s="108" t="s">
        <v>15</v>
      </c>
      <c r="E16" s="107"/>
      <c r="F16" s="165" t="s">
        <v>115</v>
      </c>
      <c r="I16" s="85" t="s">
        <v>14</v>
      </c>
    </row>
    <row r="17" spans="2:12" ht="15" customHeight="1">
      <c r="C17" s="81" t="s">
        <v>7</v>
      </c>
      <c r="D17" s="108" t="s">
        <v>15</v>
      </c>
      <c r="E17" s="107"/>
      <c r="F17" s="165" t="s">
        <v>115</v>
      </c>
      <c r="I17" s="85" t="s">
        <v>14</v>
      </c>
    </row>
    <row r="18" spans="2:12" ht="15" customHeight="1">
      <c r="C18" s="81" t="s">
        <v>6</v>
      </c>
      <c r="D18" s="108" t="s">
        <v>15</v>
      </c>
      <c r="E18" s="107"/>
      <c r="F18" s="165" t="s">
        <v>115</v>
      </c>
      <c r="I18" s="85" t="s">
        <v>14</v>
      </c>
    </row>
    <row r="19" spans="2:12" ht="30">
      <c r="C19" s="178" t="s">
        <v>9</v>
      </c>
      <c r="D19" s="108"/>
      <c r="E19" s="107"/>
      <c r="F19" s="80"/>
      <c r="I19" s="85"/>
    </row>
    <row r="20" spans="2:12" ht="15" customHeight="1">
      <c r="C20" s="81" t="s">
        <v>8</v>
      </c>
      <c r="D20" s="108" t="s">
        <v>15</v>
      </c>
      <c r="E20" s="107"/>
      <c r="F20" s="165" t="s">
        <v>115</v>
      </c>
      <c r="I20" s="85" t="s">
        <v>14</v>
      </c>
    </row>
    <row r="21" spans="2:12" ht="15" customHeight="1">
      <c r="C21" s="81" t="s">
        <v>7</v>
      </c>
      <c r="D21" s="108" t="s">
        <v>15</v>
      </c>
      <c r="E21" s="107"/>
      <c r="F21" s="165" t="s">
        <v>115</v>
      </c>
      <c r="I21" s="85" t="s">
        <v>14</v>
      </c>
    </row>
    <row r="22" spans="2:12" ht="15" customHeight="1">
      <c r="C22" s="81" t="s">
        <v>6</v>
      </c>
      <c r="D22" s="108" t="s">
        <v>15</v>
      </c>
      <c r="E22" s="107"/>
      <c r="F22" s="165" t="s">
        <v>115</v>
      </c>
      <c r="I22" s="85" t="s">
        <v>14</v>
      </c>
    </row>
    <row r="23" spans="2:12" ht="15" customHeight="1">
      <c r="C23" s="82" t="s">
        <v>5</v>
      </c>
      <c r="D23" s="116" t="s">
        <v>15</v>
      </c>
      <c r="E23" s="115"/>
      <c r="F23" s="166" t="str">
        <f>IFERROR(F6+SUM(F8:F10)+SUM(F12:F14)+SUM(F16:F18)+SUM(F20:F22),"-")</f>
        <v>-</v>
      </c>
      <c r="I23" s="85" t="s">
        <v>14</v>
      </c>
    </row>
    <row r="24" spans="2:12" ht="15" customHeight="1">
      <c r="D24" s="4"/>
      <c r="E24" s="4"/>
      <c r="F24" s="4"/>
      <c r="I24" s="85"/>
    </row>
    <row r="25" spans="2:12" ht="15" customHeight="1">
      <c r="B25" s="20"/>
      <c r="C25" s="70" t="s">
        <v>302</v>
      </c>
      <c r="D25" s="46"/>
      <c r="E25" s="20"/>
      <c r="F25" s="6"/>
      <c r="I25" s="86"/>
    </row>
    <row r="26" spans="2:12" ht="15" customHeight="1">
      <c r="B26" s="20"/>
      <c r="C26" s="179" t="s">
        <v>158</v>
      </c>
      <c r="D26" s="9" t="s">
        <v>15</v>
      </c>
      <c r="E26" s="7"/>
      <c r="F26" s="64"/>
      <c r="I26" s="85" t="s">
        <v>121</v>
      </c>
      <c r="K26" s="160" t="s">
        <v>107</v>
      </c>
      <c r="L26" s="160" t="s">
        <v>108</v>
      </c>
    </row>
    <row r="27" spans="2:12" ht="15" customHeight="1">
      <c r="B27" s="20"/>
      <c r="C27" s="79" t="s">
        <v>12</v>
      </c>
      <c r="D27" s="46"/>
      <c r="E27" s="20"/>
      <c r="F27" s="84"/>
      <c r="I27" s="85"/>
      <c r="K27" s="105"/>
    </row>
    <row r="28" spans="2:12" ht="15" customHeight="1">
      <c r="B28" s="20"/>
      <c r="C28" s="81" t="s">
        <v>8</v>
      </c>
      <c r="D28" s="46" t="s">
        <v>15</v>
      </c>
      <c r="E28" s="20"/>
      <c r="F28" s="68"/>
      <c r="I28" s="85" t="s">
        <v>121</v>
      </c>
      <c r="K28" s="160" t="s">
        <v>107</v>
      </c>
      <c r="L28" s="160" t="s">
        <v>108</v>
      </c>
    </row>
    <row r="29" spans="2:12" ht="15" customHeight="1">
      <c r="C29" s="81" t="s">
        <v>7</v>
      </c>
      <c r="D29" s="46" t="s">
        <v>15</v>
      </c>
      <c r="E29" s="20"/>
      <c r="F29" s="68"/>
      <c r="I29" s="85" t="s">
        <v>121</v>
      </c>
      <c r="K29" s="160" t="s">
        <v>107</v>
      </c>
      <c r="L29" s="160" t="s">
        <v>108</v>
      </c>
    </row>
    <row r="30" spans="2:12" ht="15" customHeight="1">
      <c r="C30" s="81" t="s">
        <v>6</v>
      </c>
      <c r="D30" s="46" t="s">
        <v>15</v>
      </c>
      <c r="E30" s="20"/>
      <c r="F30" s="68"/>
      <c r="I30" s="85" t="s">
        <v>121</v>
      </c>
      <c r="K30" s="160" t="s">
        <v>107</v>
      </c>
      <c r="L30" s="160" t="s">
        <v>108</v>
      </c>
    </row>
    <row r="31" spans="2:12" ht="15" customHeight="1">
      <c r="C31" s="79" t="s">
        <v>11</v>
      </c>
      <c r="D31" s="46"/>
      <c r="E31" s="20"/>
      <c r="F31" s="84"/>
      <c r="I31" s="85"/>
      <c r="K31" s="105"/>
    </row>
    <row r="32" spans="2:12" ht="15" customHeight="1">
      <c r="C32" s="81" t="s">
        <v>8</v>
      </c>
      <c r="D32" s="46" t="s">
        <v>15</v>
      </c>
      <c r="E32" s="20"/>
      <c r="F32" s="68"/>
      <c r="I32" s="85" t="s">
        <v>121</v>
      </c>
      <c r="K32" s="160" t="s">
        <v>107</v>
      </c>
      <c r="L32" s="160" t="s">
        <v>108</v>
      </c>
    </row>
    <row r="33" spans="2:12" ht="15" customHeight="1">
      <c r="C33" s="81" t="s">
        <v>7</v>
      </c>
      <c r="D33" s="46" t="s">
        <v>15</v>
      </c>
      <c r="E33" s="20"/>
      <c r="F33" s="68"/>
      <c r="I33" s="85" t="s">
        <v>121</v>
      </c>
      <c r="K33" s="160" t="s">
        <v>107</v>
      </c>
      <c r="L33" s="160" t="s">
        <v>108</v>
      </c>
    </row>
    <row r="34" spans="2:12" ht="15" customHeight="1">
      <c r="C34" s="81" t="s">
        <v>6</v>
      </c>
      <c r="D34" s="46" t="s">
        <v>15</v>
      </c>
      <c r="E34" s="20"/>
      <c r="F34" s="68"/>
      <c r="I34" s="85" t="s">
        <v>121</v>
      </c>
      <c r="K34" s="160" t="s">
        <v>107</v>
      </c>
      <c r="L34" s="160" t="s">
        <v>108</v>
      </c>
    </row>
    <row r="35" spans="2:12" ht="15" customHeight="1">
      <c r="C35" s="79" t="s">
        <v>10</v>
      </c>
      <c r="D35" s="46"/>
      <c r="E35" s="20"/>
      <c r="F35" s="84"/>
      <c r="I35" s="85"/>
      <c r="K35" s="105"/>
    </row>
    <row r="36" spans="2:12" ht="15" customHeight="1">
      <c r="C36" s="81" t="s">
        <v>8</v>
      </c>
      <c r="D36" s="46" t="s">
        <v>15</v>
      </c>
      <c r="E36" s="20"/>
      <c r="F36" s="68"/>
      <c r="I36" s="85" t="s">
        <v>121</v>
      </c>
      <c r="K36" s="160" t="s">
        <v>107</v>
      </c>
      <c r="L36" s="160" t="s">
        <v>108</v>
      </c>
    </row>
    <row r="37" spans="2:12" ht="15" customHeight="1">
      <c r="C37" s="81" t="s">
        <v>7</v>
      </c>
      <c r="D37" s="46" t="s">
        <v>15</v>
      </c>
      <c r="E37" s="20"/>
      <c r="F37" s="68"/>
      <c r="I37" s="85" t="s">
        <v>121</v>
      </c>
      <c r="K37" s="160" t="s">
        <v>107</v>
      </c>
      <c r="L37" s="160" t="s">
        <v>108</v>
      </c>
    </row>
    <row r="38" spans="2:12" ht="15" customHeight="1">
      <c r="C38" s="81" t="s">
        <v>6</v>
      </c>
      <c r="D38" s="46" t="s">
        <v>15</v>
      </c>
      <c r="E38" s="20"/>
      <c r="F38" s="68"/>
      <c r="I38" s="85" t="s">
        <v>121</v>
      </c>
      <c r="K38" s="160" t="s">
        <v>107</v>
      </c>
      <c r="L38" s="160" t="s">
        <v>108</v>
      </c>
    </row>
    <row r="39" spans="2:12" ht="30">
      <c r="C39" s="178" t="s">
        <v>9</v>
      </c>
      <c r="D39" s="46"/>
      <c r="E39" s="20"/>
      <c r="F39" s="84"/>
      <c r="I39" s="85"/>
      <c r="K39" s="105"/>
    </row>
    <row r="40" spans="2:12" ht="15" customHeight="1">
      <c r="C40" s="81" t="s">
        <v>8</v>
      </c>
      <c r="D40" s="46" t="s">
        <v>15</v>
      </c>
      <c r="E40" s="20"/>
      <c r="F40" s="68"/>
      <c r="I40" s="85" t="s">
        <v>121</v>
      </c>
      <c r="K40" s="160" t="s">
        <v>107</v>
      </c>
      <c r="L40" s="160" t="s">
        <v>108</v>
      </c>
    </row>
    <row r="41" spans="2:12" ht="15" customHeight="1">
      <c r="C41" s="81" t="s">
        <v>7</v>
      </c>
      <c r="D41" s="46" t="s">
        <v>15</v>
      </c>
      <c r="E41" s="20"/>
      <c r="F41" s="68"/>
      <c r="I41" s="85" t="s">
        <v>121</v>
      </c>
      <c r="K41" s="160" t="s">
        <v>107</v>
      </c>
      <c r="L41" s="160" t="s">
        <v>108</v>
      </c>
    </row>
    <row r="42" spans="2:12" ht="15" customHeight="1">
      <c r="C42" s="81" t="s">
        <v>6</v>
      </c>
      <c r="D42" s="46" t="s">
        <v>15</v>
      </c>
      <c r="E42" s="20"/>
      <c r="F42" s="68"/>
      <c r="I42" s="85" t="s">
        <v>121</v>
      </c>
      <c r="K42" s="160" t="s">
        <v>107</v>
      </c>
      <c r="L42" s="160" t="s">
        <v>108</v>
      </c>
    </row>
    <row r="43" spans="2:12" ht="15" customHeight="1">
      <c r="C43" s="82" t="s">
        <v>5</v>
      </c>
      <c r="D43" s="12" t="s">
        <v>15</v>
      </c>
      <c r="E43" s="11"/>
      <c r="F43" s="83">
        <f>F26+SUM(F28:F30)+SUM(F32:F34)+SUM(F36:F38)+SUM(F40:F42)</f>
        <v>0</v>
      </c>
      <c r="I43" s="85" t="s">
        <v>121</v>
      </c>
      <c r="K43" s="160"/>
      <c r="L43" s="160"/>
    </row>
    <row r="44" spans="2:12" ht="15" customHeight="1">
      <c r="C44" s="163" t="s">
        <v>114</v>
      </c>
      <c r="I44" s="85"/>
    </row>
    <row r="45" spans="2:12" ht="21.75" customHeight="1">
      <c r="I45" s="38"/>
    </row>
    <row r="46" spans="2:12" ht="21.75" customHeight="1">
      <c r="B46" s="20"/>
      <c r="C46" s="20"/>
      <c r="D46" s="20"/>
      <c r="E46" s="20"/>
      <c r="F46" s="20"/>
      <c r="G46" s="20"/>
    </row>
    <row r="47" spans="2:12">
      <c r="B47" s="20"/>
      <c r="C47" s="20"/>
      <c r="D47" s="20"/>
      <c r="E47" s="20"/>
      <c r="F47" s="20"/>
      <c r="G47" s="20"/>
    </row>
    <row r="48" spans="2:12">
      <c r="B48" s="20"/>
      <c r="C48" s="20"/>
      <c r="D48" s="20"/>
      <c r="E48" s="20"/>
      <c r="F48" s="20"/>
      <c r="G48" s="20"/>
    </row>
  </sheetData>
  <mergeCells count="1">
    <mergeCell ref="K4:L4"/>
  </mergeCells>
  <pageMargins left="0.25" right="0.25" top="0.75" bottom="0.75" header="0.3" footer="0.3"/>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85E77-6C01-4ED2-8E9A-50EF8F9230FA}">
  <sheetPr codeName="Sheet8">
    <pageSetUpPr fitToPage="1"/>
  </sheetPr>
  <dimension ref="A1:S84"/>
  <sheetViews>
    <sheetView workbookViewId="0"/>
  </sheetViews>
  <sheetFormatPr defaultColWidth="9.140625" defaultRowHeight="15"/>
  <cols>
    <col min="1" max="1" width="1.85546875" style="118" customWidth="1"/>
    <col min="2" max="2" width="2.140625" style="106" customWidth="1"/>
    <col min="3" max="3" width="30.140625" style="106" customWidth="1"/>
    <col min="4" max="4" width="29.7109375" style="106" customWidth="1"/>
    <col min="5" max="5" width="20.7109375" style="106" customWidth="1"/>
    <col min="6" max="6" width="24.140625" style="106" bestFit="1" customWidth="1"/>
    <col min="7" max="7" width="12.7109375" style="106" bestFit="1" customWidth="1"/>
    <col min="8" max="8" width="3.140625" style="106" customWidth="1"/>
    <col min="9" max="9" width="32.5703125" style="106" customWidth="1"/>
    <col min="10" max="10" width="2.140625" style="106" customWidth="1"/>
    <col min="11" max="11" width="1.5703125" style="118" customWidth="1"/>
    <col min="12" max="12" width="33.140625" style="118" bestFit="1" customWidth="1"/>
    <col min="13" max="13" width="1.5703125" style="118" customWidth="1"/>
    <col min="14" max="15" width="10.7109375" style="118" customWidth="1"/>
    <col min="16" max="16" width="2" style="118" customWidth="1"/>
    <col min="17" max="17" width="2.85546875" style="118" customWidth="1"/>
    <col min="18" max="16384" width="9.140625" style="118"/>
  </cols>
  <sheetData>
    <row r="1" spans="1:19" ht="57.75" customHeight="1">
      <c r="C1" s="48" t="s">
        <v>94</v>
      </c>
      <c r="D1" s="87"/>
      <c r="E1" s="87"/>
      <c r="F1" s="87"/>
      <c r="G1" s="87"/>
      <c r="H1" s="87"/>
      <c r="J1" s="24"/>
      <c r="K1" s="96"/>
      <c r="L1" s="96"/>
      <c r="M1" s="96"/>
      <c r="N1" s="96"/>
      <c r="O1" s="96"/>
      <c r="P1" s="96"/>
      <c r="S1" s="96"/>
    </row>
    <row r="2" spans="1:19" ht="32.25">
      <c r="C2" s="202" t="s">
        <v>90</v>
      </c>
      <c r="G2" s="60"/>
      <c r="H2" s="60"/>
      <c r="I2" s="182"/>
    </row>
    <row r="3" spans="1:19" ht="17.25" customHeight="1">
      <c r="C3" s="202"/>
      <c r="G3" s="60"/>
      <c r="H3" s="60"/>
      <c r="I3" s="209"/>
      <c r="N3" s="213" t="s">
        <v>105</v>
      </c>
      <c r="O3" s="213" t="s">
        <v>106</v>
      </c>
    </row>
    <row r="4" spans="1:19" ht="30">
      <c r="G4" s="69" t="s">
        <v>1</v>
      </c>
      <c r="I4" s="58" t="s">
        <v>116</v>
      </c>
      <c r="L4" s="161" t="s">
        <v>21</v>
      </c>
      <c r="N4" s="300" t="s">
        <v>104</v>
      </c>
      <c r="O4" s="301"/>
    </row>
    <row r="5" spans="1:19" ht="27" customHeight="1">
      <c r="C5" s="77" t="s">
        <v>91</v>
      </c>
      <c r="D5" s="60"/>
      <c r="E5" s="60"/>
      <c r="F5" s="60"/>
      <c r="G5" s="60"/>
      <c r="H5" s="60"/>
      <c r="I5" s="60"/>
    </row>
    <row r="6" spans="1:19" s="59" customFormat="1" ht="15" customHeight="1">
      <c r="A6" s="118"/>
      <c r="B6" s="106"/>
      <c r="C6" s="29" t="s">
        <v>124</v>
      </c>
      <c r="D6" s="97"/>
      <c r="E6" s="97"/>
      <c r="F6" s="97"/>
      <c r="G6" s="99" t="s">
        <v>13</v>
      </c>
      <c r="H6" s="97"/>
      <c r="I6" s="186"/>
      <c r="J6" s="106"/>
      <c r="K6" s="118"/>
      <c r="L6" s="103" t="s">
        <v>37</v>
      </c>
      <c r="M6" s="118"/>
      <c r="N6" s="160" t="s">
        <v>107</v>
      </c>
      <c r="O6" s="160" t="s">
        <v>108</v>
      </c>
      <c r="P6" s="118"/>
    </row>
    <row r="7" spans="1:19" s="59" customFormat="1" ht="15" customHeight="1">
      <c r="A7" s="118"/>
      <c r="B7" s="106"/>
      <c r="C7" s="30" t="s">
        <v>23</v>
      </c>
      <c r="D7" s="60"/>
      <c r="E7" s="60"/>
      <c r="F7" s="60"/>
      <c r="G7" s="52" t="s">
        <v>13</v>
      </c>
      <c r="H7" s="60"/>
      <c r="I7" s="187"/>
      <c r="J7" s="106"/>
      <c r="K7" s="118"/>
      <c r="L7" s="103" t="s">
        <v>37</v>
      </c>
      <c r="M7" s="118"/>
      <c r="N7" s="160" t="s">
        <v>107</v>
      </c>
      <c r="O7" s="160" t="s">
        <v>108</v>
      </c>
      <c r="P7" s="118"/>
    </row>
    <row r="8" spans="1:19" s="59" customFormat="1">
      <c r="A8" s="118"/>
      <c r="B8" s="106"/>
      <c r="C8" s="30" t="s">
        <v>39</v>
      </c>
      <c r="D8" s="168"/>
      <c r="E8" s="168"/>
      <c r="F8" s="60"/>
      <c r="G8" s="52" t="s">
        <v>13</v>
      </c>
      <c r="H8" s="60"/>
      <c r="I8" s="187"/>
      <c r="J8" s="106"/>
      <c r="K8" s="118"/>
      <c r="L8" s="103" t="s">
        <v>37</v>
      </c>
      <c r="M8" s="118"/>
      <c r="N8" s="160" t="s">
        <v>107</v>
      </c>
      <c r="O8" s="160" t="s">
        <v>108</v>
      </c>
      <c r="P8" s="118"/>
    </row>
    <row r="9" spans="1:19" s="59" customFormat="1" ht="15" customHeight="1">
      <c r="A9" s="118"/>
      <c r="B9" s="106"/>
      <c r="C9" s="30" t="s">
        <v>25</v>
      </c>
      <c r="D9" s="60"/>
      <c r="E9" s="60"/>
      <c r="F9" s="60"/>
      <c r="G9" s="52" t="s">
        <v>13</v>
      </c>
      <c r="H9" s="60"/>
      <c r="I9" s="187"/>
      <c r="J9" s="106"/>
      <c r="K9" s="118"/>
      <c r="L9" s="103" t="s">
        <v>37</v>
      </c>
      <c r="M9" s="118"/>
      <c r="N9" s="160" t="s">
        <v>107</v>
      </c>
      <c r="O9" s="160" t="s">
        <v>108</v>
      </c>
      <c r="P9" s="118"/>
    </row>
    <row r="10" spans="1:19" s="59" customFormat="1" ht="15" customHeight="1">
      <c r="A10" s="118"/>
      <c r="B10" s="106"/>
      <c r="C10" s="188" t="s">
        <v>26</v>
      </c>
      <c r="D10" s="98"/>
      <c r="E10" s="98"/>
      <c r="F10" s="98"/>
      <c r="G10" s="101" t="s">
        <v>13</v>
      </c>
      <c r="H10" s="98"/>
      <c r="I10" s="189"/>
      <c r="J10" s="106"/>
      <c r="K10" s="118"/>
      <c r="L10" s="103" t="s">
        <v>37</v>
      </c>
      <c r="M10" s="118"/>
      <c r="N10" s="160" t="s">
        <v>107</v>
      </c>
      <c r="O10" s="160" t="s">
        <v>108</v>
      </c>
      <c r="P10" s="118"/>
    </row>
    <row r="11" spans="1:19" ht="15" customHeight="1">
      <c r="C11" s="60"/>
      <c r="D11" s="60"/>
      <c r="E11" s="60"/>
      <c r="F11" s="60"/>
      <c r="G11" s="60"/>
      <c r="H11" s="60"/>
      <c r="I11" s="60"/>
    </row>
    <row r="12" spans="1:19" ht="27" customHeight="1">
      <c r="C12" s="77" t="s">
        <v>168</v>
      </c>
      <c r="D12" s="190"/>
      <c r="E12" s="190"/>
      <c r="F12" s="190"/>
      <c r="G12" s="190"/>
      <c r="H12" s="190"/>
      <c r="I12" s="190"/>
    </row>
    <row r="13" spans="1:19">
      <c r="C13" s="207" t="s">
        <v>184</v>
      </c>
      <c r="D13" s="60"/>
      <c r="E13" s="60"/>
      <c r="F13" s="60"/>
      <c r="G13" s="52"/>
      <c r="H13" s="60"/>
      <c r="I13" s="252"/>
    </row>
    <row r="14" spans="1:19" ht="15" customHeight="1">
      <c r="C14" s="88" t="s">
        <v>87</v>
      </c>
      <c r="D14" s="97"/>
      <c r="E14" s="97"/>
      <c r="F14" s="97"/>
      <c r="G14" s="99" t="s">
        <v>13</v>
      </c>
      <c r="H14" s="97"/>
      <c r="I14" s="186"/>
      <c r="L14" s="118" t="s">
        <v>185</v>
      </c>
      <c r="N14" s="160" t="s">
        <v>107</v>
      </c>
      <c r="O14" s="160" t="s">
        <v>108</v>
      </c>
    </row>
    <row r="15" spans="1:19">
      <c r="C15" s="89" t="s">
        <v>271</v>
      </c>
      <c r="D15" s="204"/>
      <c r="E15" s="204"/>
      <c r="F15" s="204"/>
      <c r="G15" s="100" t="s">
        <v>13</v>
      </c>
      <c r="H15" s="204"/>
      <c r="I15" s="143">
        <f>SUM(I16:I23)</f>
        <v>0</v>
      </c>
    </row>
    <row r="16" spans="1:19">
      <c r="C16" s="136" t="s">
        <v>186</v>
      </c>
      <c r="D16" s="204"/>
      <c r="E16" s="204"/>
      <c r="F16" s="204"/>
      <c r="G16" s="100" t="s">
        <v>13</v>
      </c>
      <c r="H16" s="204"/>
      <c r="I16" s="187"/>
      <c r="L16" s="118" t="s">
        <v>187</v>
      </c>
      <c r="N16" s="160" t="s">
        <v>107</v>
      </c>
      <c r="O16" s="160" t="s">
        <v>108</v>
      </c>
    </row>
    <row r="17" spans="3:15">
      <c r="C17" s="136" t="s">
        <v>88</v>
      </c>
      <c r="D17" s="204"/>
      <c r="E17" s="204"/>
      <c r="F17" s="204"/>
      <c r="G17" s="100" t="s">
        <v>13</v>
      </c>
      <c r="H17" s="204"/>
      <c r="I17" s="187"/>
      <c r="L17" s="118" t="s">
        <v>188</v>
      </c>
      <c r="N17" s="160" t="s">
        <v>107</v>
      </c>
      <c r="O17" s="160" t="s">
        <v>108</v>
      </c>
    </row>
    <row r="18" spans="3:15">
      <c r="C18" s="136" t="s">
        <v>3</v>
      </c>
      <c r="D18" s="204"/>
      <c r="E18" s="204"/>
      <c r="F18" s="204"/>
      <c r="G18" s="100" t="s">
        <v>13</v>
      </c>
      <c r="H18" s="204"/>
      <c r="I18" s="187"/>
      <c r="L18" s="118" t="s">
        <v>189</v>
      </c>
      <c r="N18" s="160" t="s">
        <v>107</v>
      </c>
      <c r="O18" s="160" t="s">
        <v>108</v>
      </c>
    </row>
    <row r="19" spans="3:15">
      <c r="C19" s="136" t="s">
        <v>268</v>
      </c>
      <c r="D19" s="204"/>
      <c r="E19" s="204"/>
      <c r="F19" s="204"/>
      <c r="G19" s="100" t="s">
        <v>13</v>
      </c>
      <c r="H19" s="204"/>
      <c r="I19" s="187"/>
      <c r="L19" s="118" t="s">
        <v>190</v>
      </c>
      <c r="N19" s="160" t="s">
        <v>107</v>
      </c>
      <c r="O19" s="160" t="s">
        <v>108</v>
      </c>
    </row>
    <row r="20" spans="3:15">
      <c r="C20" s="136" t="s">
        <v>269</v>
      </c>
      <c r="D20" s="204"/>
      <c r="E20" s="204"/>
      <c r="F20" s="204"/>
      <c r="G20" s="100" t="s">
        <v>13</v>
      </c>
      <c r="H20" s="204"/>
      <c r="I20" s="187"/>
      <c r="L20" s="118" t="s">
        <v>270</v>
      </c>
      <c r="N20" s="160" t="s">
        <v>107</v>
      </c>
      <c r="O20" s="160" t="s">
        <v>108</v>
      </c>
    </row>
    <row r="21" spans="3:15">
      <c r="C21" s="136" t="s">
        <v>261</v>
      </c>
      <c r="D21" s="204"/>
      <c r="E21" s="204"/>
      <c r="F21" s="204"/>
      <c r="G21" s="100" t="s">
        <v>13</v>
      </c>
      <c r="H21" s="204"/>
      <c r="I21" s="187"/>
      <c r="L21" s="118" t="s">
        <v>191</v>
      </c>
      <c r="N21" s="160" t="s">
        <v>107</v>
      </c>
      <c r="O21" s="160" t="s">
        <v>108</v>
      </c>
    </row>
    <row r="22" spans="3:15">
      <c r="C22" s="136" t="s">
        <v>192</v>
      </c>
      <c r="D22" s="204"/>
      <c r="E22" s="204"/>
      <c r="F22" s="204"/>
      <c r="G22" s="100" t="s">
        <v>13</v>
      </c>
      <c r="H22" s="204"/>
      <c r="I22" s="187"/>
      <c r="L22" s="118" t="s">
        <v>193</v>
      </c>
      <c r="N22" s="160" t="s">
        <v>107</v>
      </c>
      <c r="O22" s="160" t="s">
        <v>108</v>
      </c>
    </row>
    <row r="23" spans="3:15">
      <c r="C23" s="136" t="s">
        <v>272</v>
      </c>
      <c r="D23" s="204"/>
      <c r="E23" s="204"/>
      <c r="F23" s="204"/>
      <c r="G23" s="100" t="s">
        <v>13</v>
      </c>
      <c r="H23" s="204"/>
      <c r="I23" s="187"/>
      <c r="L23" s="118" t="s">
        <v>273</v>
      </c>
      <c r="N23" s="160" t="s">
        <v>107</v>
      </c>
      <c r="O23" s="160" t="s">
        <v>108</v>
      </c>
    </row>
    <row r="24" spans="3:15">
      <c r="C24" s="90" t="s">
        <v>274</v>
      </c>
      <c r="D24" s="98"/>
      <c r="E24" s="98"/>
      <c r="F24" s="98"/>
      <c r="G24" s="101" t="s">
        <v>13</v>
      </c>
      <c r="H24" s="98"/>
      <c r="I24" s="189"/>
      <c r="N24" s="160" t="s">
        <v>107</v>
      </c>
      <c r="O24" s="160" t="s">
        <v>108</v>
      </c>
    </row>
    <row r="25" spans="3:15">
      <c r="C25" s="247"/>
      <c r="D25" s="60"/>
      <c r="E25" s="60"/>
      <c r="F25" s="251" t="s">
        <v>214</v>
      </c>
      <c r="G25" s="52" t="s">
        <v>13</v>
      </c>
      <c r="H25" s="60"/>
      <c r="I25" s="191">
        <f>I14+I15+I24</f>
        <v>0</v>
      </c>
    </row>
    <row r="26" spans="3:15">
      <c r="C26" s="183"/>
      <c r="D26" s="60"/>
      <c r="E26" s="60"/>
      <c r="F26" s="60"/>
      <c r="G26" s="52"/>
      <c r="H26" s="60"/>
      <c r="I26" s="60"/>
    </row>
    <row r="27" spans="3:15">
      <c r="C27" s="183" t="s">
        <v>207</v>
      </c>
      <c r="D27" s="60"/>
      <c r="E27" s="60"/>
      <c r="F27" s="60"/>
    </row>
    <row r="28" spans="3:15">
      <c r="C28" s="88" t="s">
        <v>41</v>
      </c>
      <c r="D28" s="97"/>
      <c r="E28" s="97"/>
      <c r="F28" s="97"/>
      <c r="G28" s="99" t="s">
        <v>13</v>
      </c>
      <c r="H28" s="97"/>
      <c r="I28" s="186"/>
      <c r="L28" s="118" t="s">
        <v>85</v>
      </c>
      <c r="N28" s="160" t="s">
        <v>107</v>
      </c>
      <c r="O28" s="160" t="s">
        <v>108</v>
      </c>
    </row>
    <row r="29" spans="3:15">
      <c r="C29" s="89" t="s">
        <v>42</v>
      </c>
      <c r="D29" s="60"/>
      <c r="E29" s="60"/>
      <c r="F29" s="60"/>
      <c r="G29" s="52" t="s">
        <v>13</v>
      </c>
      <c r="H29" s="60"/>
      <c r="I29" s="187"/>
      <c r="L29" s="118" t="s">
        <v>85</v>
      </c>
      <c r="N29" s="160" t="s">
        <v>107</v>
      </c>
      <c r="O29" s="160" t="s">
        <v>108</v>
      </c>
    </row>
    <row r="30" spans="3:15">
      <c r="C30" s="89" t="s">
        <v>43</v>
      </c>
      <c r="D30" s="60"/>
      <c r="E30" s="60"/>
      <c r="F30" s="60"/>
      <c r="G30" s="52" t="s">
        <v>13</v>
      </c>
      <c r="H30" s="60"/>
      <c r="I30" s="187"/>
      <c r="L30" s="118" t="s">
        <v>85</v>
      </c>
      <c r="N30" s="160" t="s">
        <v>107</v>
      </c>
      <c r="O30" s="160" t="s">
        <v>108</v>
      </c>
    </row>
    <row r="31" spans="3:15">
      <c r="C31" s="89" t="s">
        <v>138</v>
      </c>
      <c r="D31" s="60"/>
      <c r="E31" s="60"/>
      <c r="F31" s="60"/>
      <c r="G31" s="52" t="s">
        <v>13</v>
      </c>
      <c r="H31" s="60"/>
      <c r="I31" s="187"/>
      <c r="L31" s="118" t="s">
        <v>85</v>
      </c>
      <c r="N31" s="160" t="s">
        <v>107</v>
      </c>
      <c r="O31" s="160" t="s">
        <v>108</v>
      </c>
    </row>
    <row r="32" spans="3:15">
      <c r="C32" s="89" t="s">
        <v>139</v>
      </c>
      <c r="D32" s="60"/>
      <c r="E32" s="60"/>
      <c r="F32" s="60"/>
      <c r="G32" s="52" t="s">
        <v>13</v>
      </c>
      <c r="H32" s="60"/>
      <c r="I32" s="187"/>
      <c r="L32" s="118" t="s">
        <v>85</v>
      </c>
      <c r="N32" s="160" t="s">
        <v>107</v>
      </c>
      <c r="O32" s="160" t="s">
        <v>108</v>
      </c>
    </row>
    <row r="33" spans="3:15">
      <c r="C33" s="89" t="s">
        <v>290</v>
      </c>
      <c r="D33" s="60"/>
      <c r="E33" s="60"/>
      <c r="F33" s="60"/>
      <c r="G33" s="52" t="s">
        <v>13</v>
      </c>
      <c r="H33" s="60"/>
      <c r="I33" s="187"/>
      <c r="L33" s="118" t="s">
        <v>118</v>
      </c>
      <c r="N33" s="160" t="s">
        <v>107</v>
      </c>
      <c r="O33" s="160" t="s">
        <v>108</v>
      </c>
    </row>
    <row r="34" spans="3:15">
      <c r="C34" s="89" t="s">
        <v>284</v>
      </c>
      <c r="D34" s="60"/>
      <c r="E34" s="60"/>
      <c r="F34" s="60"/>
      <c r="G34" s="52" t="s">
        <v>13</v>
      </c>
      <c r="H34" s="60"/>
      <c r="I34" s="187"/>
      <c r="L34" s="118" t="s">
        <v>118</v>
      </c>
      <c r="N34" s="160" t="s">
        <v>107</v>
      </c>
      <c r="O34" s="160" t="s">
        <v>108</v>
      </c>
    </row>
    <row r="35" spans="3:15">
      <c r="C35" s="89" t="s">
        <v>176</v>
      </c>
      <c r="D35" s="60"/>
      <c r="E35" s="60"/>
      <c r="F35" s="60"/>
      <c r="G35" s="52" t="s">
        <v>13</v>
      </c>
      <c r="H35" s="60"/>
      <c r="I35" s="187"/>
      <c r="L35" s="118" t="s">
        <v>118</v>
      </c>
      <c r="N35" s="160" t="s">
        <v>107</v>
      </c>
      <c r="O35" s="160" t="s">
        <v>108</v>
      </c>
    </row>
    <row r="36" spans="3:15">
      <c r="C36" s="90" t="s">
        <v>177</v>
      </c>
      <c r="D36" s="98"/>
      <c r="E36" s="98"/>
      <c r="F36" s="98"/>
      <c r="G36" s="101" t="s">
        <v>13</v>
      </c>
      <c r="H36" s="98"/>
      <c r="I36" s="189"/>
      <c r="L36" s="118" t="s">
        <v>118</v>
      </c>
      <c r="N36" s="160" t="s">
        <v>107</v>
      </c>
      <c r="O36" s="160" t="s">
        <v>108</v>
      </c>
    </row>
    <row r="37" spans="3:15">
      <c r="C37" s="45"/>
      <c r="D37" s="60"/>
      <c r="E37" s="60"/>
      <c r="F37" s="251" t="s">
        <v>285</v>
      </c>
      <c r="G37" s="52" t="s">
        <v>13</v>
      </c>
      <c r="H37" s="60"/>
      <c r="I37" s="191">
        <f>SUM(I28:I36)</f>
        <v>0</v>
      </c>
    </row>
    <row r="38" spans="3:15">
      <c r="C38" s="45"/>
      <c r="D38" s="60"/>
      <c r="E38" s="60"/>
      <c r="F38" s="60"/>
      <c r="G38" s="52"/>
      <c r="H38" s="52"/>
      <c r="I38" s="52"/>
    </row>
    <row r="39" spans="3:15">
      <c r="C39" s="184" t="s">
        <v>170</v>
      </c>
      <c r="D39" s="185"/>
      <c r="E39" s="185"/>
      <c r="F39" s="185"/>
      <c r="G39" s="192" t="s">
        <v>13</v>
      </c>
      <c r="H39" s="185"/>
      <c r="I39" s="248">
        <f>SUM(I28:I32)</f>
        <v>0</v>
      </c>
      <c r="L39" s="118" t="s">
        <v>85</v>
      </c>
      <c r="N39" s="160"/>
      <c r="O39" s="160"/>
    </row>
    <row r="40" spans="3:15" ht="15.75" customHeight="1">
      <c r="C40" s="45"/>
      <c r="D40" s="60"/>
      <c r="E40" s="60"/>
      <c r="F40" s="60"/>
      <c r="G40" s="52"/>
      <c r="H40" s="60"/>
      <c r="I40" s="60"/>
    </row>
    <row r="41" spans="3:15" ht="27" customHeight="1">
      <c r="C41" s="77" t="s">
        <v>169</v>
      </c>
      <c r="D41" s="190"/>
      <c r="E41" s="190"/>
      <c r="F41" s="190"/>
      <c r="G41" s="190"/>
      <c r="H41" s="190"/>
      <c r="I41" s="190"/>
    </row>
    <row r="42" spans="3:15" ht="15" customHeight="1">
      <c r="C42" s="88" t="s">
        <v>41</v>
      </c>
      <c r="D42" s="97"/>
      <c r="E42" s="97"/>
      <c r="F42" s="97"/>
      <c r="G42" s="99" t="s">
        <v>13</v>
      </c>
      <c r="H42" s="97"/>
      <c r="I42" s="186"/>
      <c r="L42" s="118" t="s">
        <v>85</v>
      </c>
      <c r="N42" s="160" t="s">
        <v>107</v>
      </c>
      <c r="O42" s="160" t="s">
        <v>108</v>
      </c>
    </row>
    <row r="43" spans="3:15">
      <c r="C43" s="89" t="s">
        <v>42</v>
      </c>
      <c r="D43" s="204"/>
      <c r="E43" s="204"/>
      <c r="F43" s="204"/>
      <c r="G43" s="100" t="s">
        <v>13</v>
      </c>
      <c r="H43" s="204"/>
      <c r="I43" s="187"/>
      <c r="L43" s="118" t="s">
        <v>85</v>
      </c>
      <c r="N43" s="160" t="s">
        <v>107</v>
      </c>
      <c r="O43" s="160" t="s">
        <v>108</v>
      </c>
    </row>
    <row r="44" spans="3:15">
      <c r="C44" s="89" t="s">
        <v>194</v>
      </c>
      <c r="D44" s="204"/>
      <c r="E44" s="204"/>
      <c r="F44" s="204"/>
      <c r="G44" s="100" t="s">
        <v>13</v>
      </c>
      <c r="H44" s="204"/>
      <c r="I44" s="187"/>
      <c r="L44" s="118" t="s">
        <v>85</v>
      </c>
      <c r="N44" s="160" t="s">
        <v>107</v>
      </c>
      <c r="O44" s="160" t="s">
        <v>108</v>
      </c>
    </row>
    <row r="45" spans="3:15">
      <c r="C45" s="89" t="s">
        <v>195</v>
      </c>
      <c r="D45" s="204"/>
      <c r="E45" s="204"/>
      <c r="F45" s="204"/>
      <c r="G45" s="100" t="s">
        <v>13</v>
      </c>
      <c r="H45" s="204"/>
      <c r="I45" s="187"/>
      <c r="L45" s="118" t="s">
        <v>85</v>
      </c>
      <c r="N45" s="160" t="s">
        <v>107</v>
      </c>
      <c r="O45" s="160" t="s">
        <v>108</v>
      </c>
    </row>
    <row r="46" spans="3:15">
      <c r="C46" s="89" t="s">
        <v>138</v>
      </c>
      <c r="D46" s="204"/>
      <c r="E46" s="204"/>
      <c r="F46" s="204"/>
      <c r="G46" s="100" t="s">
        <v>13</v>
      </c>
      <c r="H46" s="204"/>
      <c r="I46" s="187"/>
      <c r="L46" s="118" t="s">
        <v>85</v>
      </c>
      <c r="N46" s="160" t="s">
        <v>107</v>
      </c>
      <c r="O46" s="160" t="s">
        <v>108</v>
      </c>
    </row>
    <row r="47" spans="3:15">
      <c r="C47" s="89" t="s">
        <v>139</v>
      </c>
      <c r="D47" s="204"/>
      <c r="E47" s="204"/>
      <c r="F47" s="204"/>
      <c r="G47" s="100" t="s">
        <v>13</v>
      </c>
      <c r="H47" s="204"/>
      <c r="I47" s="187"/>
      <c r="L47" s="118" t="s">
        <v>85</v>
      </c>
      <c r="N47" s="160" t="s">
        <v>107</v>
      </c>
      <c r="O47" s="160" t="s">
        <v>108</v>
      </c>
    </row>
    <row r="48" spans="3:15" ht="14.25" customHeight="1">
      <c r="C48" s="90" t="s">
        <v>263</v>
      </c>
      <c r="D48" s="98"/>
      <c r="E48" s="98"/>
      <c r="F48" s="98"/>
      <c r="G48" s="101" t="s">
        <v>13</v>
      </c>
      <c r="H48" s="98"/>
      <c r="I48" s="189"/>
      <c r="L48" s="118" t="s">
        <v>118</v>
      </c>
      <c r="N48" s="160" t="s">
        <v>107</v>
      </c>
      <c r="O48" s="160" t="s">
        <v>108</v>
      </c>
    </row>
    <row r="49" spans="1:15">
      <c r="D49" s="60"/>
      <c r="E49" s="60"/>
      <c r="F49" s="251" t="s">
        <v>291</v>
      </c>
      <c r="G49" s="52" t="s">
        <v>13</v>
      </c>
      <c r="H49" s="60"/>
      <c r="I49" s="191">
        <f>SUM(I42:I48)</f>
        <v>0</v>
      </c>
      <c r="L49" s="118" t="s">
        <v>198</v>
      </c>
    </row>
    <row r="50" spans="1:15">
      <c r="C50" s="45"/>
      <c r="D50" s="60"/>
      <c r="E50" s="60"/>
      <c r="F50" s="60"/>
      <c r="G50" s="52"/>
      <c r="H50" s="60"/>
      <c r="I50" s="60"/>
    </row>
    <row r="51" spans="1:15" ht="26.25">
      <c r="C51" s="77" t="s">
        <v>212</v>
      </c>
      <c r="D51" s="60"/>
      <c r="E51" s="60"/>
      <c r="F51" s="60"/>
      <c r="G51" s="60"/>
      <c r="H51" s="60"/>
      <c r="I51" s="60"/>
    </row>
    <row r="52" spans="1:15">
      <c r="C52" s="88" t="s">
        <v>125</v>
      </c>
      <c r="D52" s="97"/>
      <c r="E52" s="97"/>
      <c r="F52" s="97"/>
      <c r="G52" s="99" t="s">
        <v>13</v>
      </c>
      <c r="H52" s="97"/>
      <c r="I52" s="250">
        <f>I49-I25</f>
        <v>0</v>
      </c>
    </row>
    <row r="53" spans="1:15">
      <c r="C53" s="89" t="s">
        <v>179</v>
      </c>
      <c r="D53" s="204"/>
      <c r="E53" s="204"/>
      <c r="F53" s="204"/>
      <c r="G53" s="100" t="s">
        <v>13</v>
      </c>
      <c r="H53" s="204"/>
      <c r="I53" s="187"/>
      <c r="L53" s="118" t="s">
        <v>118</v>
      </c>
      <c r="N53" s="160" t="s">
        <v>107</v>
      </c>
      <c r="O53" s="160" t="s">
        <v>108</v>
      </c>
    </row>
    <row r="54" spans="1:15">
      <c r="C54" s="180" t="s">
        <v>44</v>
      </c>
      <c r="D54" s="204"/>
      <c r="E54" s="204"/>
      <c r="F54" s="204"/>
      <c r="G54" s="100" t="s">
        <v>13</v>
      </c>
      <c r="H54" s="204"/>
      <c r="I54" s="143">
        <f>I55+I56</f>
        <v>0</v>
      </c>
    </row>
    <row r="55" spans="1:15" s="36" customFormat="1">
      <c r="A55" s="118"/>
      <c r="B55" s="106"/>
      <c r="C55" s="136" t="s">
        <v>126</v>
      </c>
      <c r="D55" s="205"/>
      <c r="E55" s="205"/>
      <c r="F55" s="205"/>
      <c r="G55" s="100" t="s">
        <v>13</v>
      </c>
      <c r="H55" s="205"/>
      <c r="I55" s="193"/>
      <c r="J55" s="35"/>
      <c r="L55" s="118" t="s">
        <v>118</v>
      </c>
      <c r="N55" s="160" t="s">
        <v>107</v>
      </c>
      <c r="O55" s="160" t="s">
        <v>108</v>
      </c>
    </row>
    <row r="56" spans="1:15" s="36" customFormat="1">
      <c r="A56" s="118"/>
      <c r="B56" s="106"/>
      <c r="C56" s="136" t="s">
        <v>127</v>
      </c>
      <c r="D56" s="205"/>
      <c r="E56" s="205"/>
      <c r="F56" s="205"/>
      <c r="G56" s="100" t="s">
        <v>13</v>
      </c>
      <c r="H56" s="205"/>
      <c r="I56" s="193"/>
      <c r="J56" s="35"/>
      <c r="L56" s="118" t="s">
        <v>118</v>
      </c>
      <c r="N56" s="160" t="s">
        <v>107</v>
      </c>
      <c r="O56" s="160" t="s">
        <v>108</v>
      </c>
    </row>
    <row r="57" spans="1:15">
      <c r="C57" s="90" t="s">
        <v>45</v>
      </c>
      <c r="D57" s="98"/>
      <c r="E57" s="98"/>
      <c r="F57" s="98"/>
      <c r="G57" s="101" t="s">
        <v>13</v>
      </c>
      <c r="H57" s="98"/>
      <c r="I57" s="144">
        <f>SUM(I52:I54)</f>
        <v>0</v>
      </c>
    </row>
    <row r="58" spans="1:15" ht="15" customHeight="1">
      <c r="C58" s="60"/>
      <c r="D58" s="60"/>
      <c r="E58" s="60"/>
      <c r="F58" s="45"/>
      <c r="G58" s="60"/>
      <c r="H58" s="60"/>
      <c r="I58" s="60"/>
    </row>
    <row r="59" spans="1:15" ht="26.25" customHeight="1">
      <c r="C59" s="77" t="s">
        <v>200</v>
      </c>
      <c r="D59" s="60"/>
      <c r="E59" s="60"/>
      <c r="F59" s="45"/>
      <c r="G59" s="60"/>
      <c r="H59" s="60"/>
      <c r="I59" s="208"/>
    </row>
    <row r="60" spans="1:15" ht="15" customHeight="1">
      <c r="C60" s="88" t="s">
        <v>201</v>
      </c>
      <c r="D60" s="97"/>
      <c r="E60" s="97"/>
      <c r="F60" s="203"/>
      <c r="G60" s="244"/>
      <c r="H60" s="97"/>
      <c r="I60" s="186"/>
      <c r="L60" s="118" t="s">
        <v>118</v>
      </c>
      <c r="N60" s="160" t="s">
        <v>107</v>
      </c>
      <c r="O60" s="160" t="s">
        <v>108</v>
      </c>
    </row>
    <row r="61" spans="1:15" ht="15" customHeight="1">
      <c r="C61" s="89" t="s">
        <v>202</v>
      </c>
      <c r="D61" s="204"/>
      <c r="E61" s="204"/>
      <c r="F61" s="205"/>
      <c r="G61" s="245"/>
      <c r="H61" s="204"/>
      <c r="I61" s="187"/>
      <c r="L61" s="118" t="s">
        <v>118</v>
      </c>
      <c r="N61" s="160" t="s">
        <v>107</v>
      </c>
      <c r="O61" s="160" t="s">
        <v>108</v>
      </c>
    </row>
    <row r="62" spans="1:15" ht="15" customHeight="1">
      <c r="C62" s="89" t="s">
        <v>204</v>
      </c>
      <c r="D62" s="204"/>
      <c r="E62" s="204"/>
      <c r="F62" s="205"/>
      <c r="G62" s="249">
        <f>G61</f>
        <v>0</v>
      </c>
      <c r="H62" s="204"/>
      <c r="I62" s="216">
        <f>I61-I60</f>
        <v>0</v>
      </c>
    </row>
    <row r="63" spans="1:15" ht="15" customHeight="1">
      <c r="C63" s="89" t="s">
        <v>205</v>
      </c>
      <c r="D63" s="204"/>
      <c r="E63" s="204"/>
      <c r="F63" s="205"/>
      <c r="G63" s="245"/>
      <c r="H63" s="204"/>
      <c r="I63" s="187"/>
      <c r="L63" s="118" t="s">
        <v>118</v>
      </c>
      <c r="N63" s="160" t="s">
        <v>107</v>
      </c>
      <c r="O63" s="160" t="s">
        <v>108</v>
      </c>
    </row>
    <row r="64" spans="1:15" ht="15" customHeight="1">
      <c r="C64" s="90" t="s">
        <v>203</v>
      </c>
      <c r="D64" s="98"/>
      <c r="E64" s="98"/>
      <c r="F64" s="206"/>
      <c r="G64" s="246"/>
      <c r="H64" s="98"/>
      <c r="I64" s="189"/>
      <c r="L64" s="118" t="s">
        <v>118</v>
      </c>
      <c r="N64" s="160" t="s">
        <v>107</v>
      </c>
      <c r="O64" s="160" t="s">
        <v>108</v>
      </c>
    </row>
    <row r="65" spans="3:15" ht="15" customHeight="1">
      <c r="C65" s="60"/>
      <c r="D65" s="60"/>
      <c r="E65" s="60"/>
      <c r="F65" s="45"/>
      <c r="G65" s="60"/>
      <c r="H65" s="60"/>
      <c r="I65" s="60"/>
    </row>
    <row r="66" spans="3:15" ht="27" customHeight="1">
      <c r="C66" s="119" t="s">
        <v>92</v>
      </c>
      <c r="D66" s="119"/>
      <c r="E66" s="119"/>
      <c r="F66" s="119"/>
      <c r="G66" s="190"/>
      <c r="H66" s="190"/>
      <c r="I66" s="190"/>
    </row>
    <row r="67" spans="3:15" ht="15" customHeight="1">
      <c r="C67" s="168" t="s">
        <v>171</v>
      </c>
      <c r="D67" s="119"/>
      <c r="E67" s="119"/>
      <c r="F67" s="119"/>
      <c r="G67" s="190"/>
      <c r="H67" s="190"/>
      <c r="I67" s="190"/>
    </row>
    <row r="68" spans="3:15">
      <c r="C68" s="168" t="s">
        <v>167</v>
      </c>
      <c r="D68" s="183" t="s">
        <v>165</v>
      </c>
      <c r="E68" s="183" t="s">
        <v>166</v>
      </c>
      <c r="F68" s="183" t="s">
        <v>62</v>
      </c>
      <c r="G68" s="60"/>
      <c r="H68" s="60"/>
      <c r="I68" s="60"/>
    </row>
    <row r="69" spans="3:15">
      <c r="C69" s="94" t="s">
        <v>301</v>
      </c>
      <c r="D69" s="95" t="s">
        <v>301</v>
      </c>
      <c r="E69" s="95" t="s">
        <v>332</v>
      </c>
      <c r="F69" s="95" t="s">
        <v>301</v>
      </c>
      <c r="G69" s="99" t="s">
        <v>13</v>
      </c>
      <c r="H69" s="97"/>
      <c r="I69" s="145"/>
      <c r="L69" s="118" t="s">
        <v>122</v>
      </c>
      <c r="N69" s="160" t="s">
        <v>107</v>
      </c>
      <c r="O69" s="160" t="s">
        <v>108</v>
      </c>
    </row>
    <row r="70" spans="3:15">
      <c r="C70" s="91" t="s">
        <v>301</v>
      </c>
      <c r="D70" s="194" t="s">
        <v>301</v>
      </c>
      <c r="E70" s="194" t="s">
        <v>332</v>
      </c>
      <c r="F70" s="194" t="s">
        <v>301</v>
      </c>
      <c r="G70" s="52" t="s">
        <v>13</v>
      </c>
      <c r="H70" s="60"/>
      <c r="I70" s="146"/>
      <c r="L70" s="118" t="s">
        <v>122</v>
      </c>
      <c r="N70" s="160" t="s">
        <v>107</v>
      </c>
      <c r="O70" s="160" t="s">
        <v>108</v>
      </c>
    </row>
    <row r="71" spans="3:15">
      <c r="C71" s="92" t="s">
        <v>301</v>
      </c>
      <c r="D71" s="93" t="s">
        <v>301</v>
      </c>
      <c r="E71" s="93" t="s">
        <v>332</v>
      </c>
      <c r="F71" s="93" t="s">
        <v>301</v>
      </c>
      <c r="G71" s="101" t="s">
        <v>13</v>
      </c>
      <c r="H71" s="98"/>
      <c r="I71" s="147"/>
      <c r="L71" s="118" t="s">
        <v>122</v>
      </c>
      <c r="N71" s="160" t="s">
        <v>107</v>
      </c>
      <c r="O71" s="160" t="s">
        <v>108</v>
      </c>
    </row>
    <row r="72" spans="3:15">
      <c r="C72" s="195"/>
      <c r="D72" s="196"/>
      <c r="E72" s="196"/>
      <c r="F72" s="196"/>
      <c r="G72" s="52"/>
      <c r="H72" s="60"/>
      <c r="I72" s="75"/>
    </row>
    <row r="73" spans="3:15">
      <c r="C73" s="168" t="s">
        <v>46</v>
      </c>
      <c r="D73" s="60"/>
      <c r="E73" s="60"/>
      <c r="F73" s="60"/>
      <c r="G73" s="60"/>
      <c r="H73" s="60"/>
      <c r="I73" s="60"/>
    </row>
    <row r="74" spans="3:15">
      <c r="C74" s="168" t="s">
        <v>167</v>
      </c>
      <c r="D74" s="197" t="s">
        <v>165</v>
      </c>
      <c r="E74" s="263" t="s">
        <v>166</v>
      </c>
      <c r="F74" s="197" t="s">
        <v>62</v>
      </c>
      <c r="G74" s="60"/>
      <c r="H74" s="60"/>
      <c r="I74" s="60"/>
    </row>
    <row r="75" spans="3:15">
      <c r="C75" s="94" t="s">
        <v>301</v>
      </c>
      <c r="D75" s="95" t="s">
        <v>301</v>
      </c>
      <c r="E75" s="95" t="s">
        <v>332</v>
      </c>
      <c r="F75" s="95" t="s">
        <v>301</v>
      </c>
      <c r="G75" s="99" t="s">
        <v>13</v>
      </c>
      <c r="H75" s="97"/>
      <c r="I75" s="145"/>
      <c r="L75" s="118" t="s">
        <v>122</v>
      </c>
      <c r="N75" s="160" t="s">
        <v>107</v>
      </c>
      <c r="O75" s="160" t="s">
        <v>108</v>
      </c>
    </row>
    <row r="76" spans="3:15">
      <c r="C76" s="91" t="s">
        <v>301</v>
      </c>
      <c r="D76" s="194" t="s">
        <v>301</v>
      </c>
      <c r="E76" s="194" t="s">
        <v>332</v>
      </c>
      <c r="F76" s="194" t="s">
        <v>301</v>
      </c>
      <c r="G76" s="52" t="s">
        <v>13</v>
      </c>
      <c r="H76" s="60"/>
      <c r="I76" s="146"/>
      <c r="L76" s="118" t="s">
        <v>122</v>
      </c>
      <c r="N76" s="160" t="s">
        <v>107</v>
      </c>
      <c r="O76" s="160" t="s">
        <v>108</v>
      </c>
    </row>
    <row r="77" spans="3:15">
      <c r="C77" s="92" t="s">
        <v>301</v>
      </c>
      <c r="D77" s="93" t="s">
        <v>301</v>
      </c>
      <c r="E77" s="93" t="s">
        <v>332</v>
      </c>
      <c r="F77" s="93" t="s">
        <v>301</v>
      </c>
      <c r="G77" s="101" t="s">
        <v>13</v>
      </c>
      <c r="H77" s="98"/>
      <c r="I77" s="147"/>
      <c r="L77" s="118" t="s">
        <v>122</v>
      </c>
      <c r="N77" s="160" t="s">
        <v>107</v>
      </c>
      <c r="O77" s="160" t="s">
        <v>108</v>
      </c>
    </row>
    <row r="78" spans="3:15" ht="15" customHeight="1">
      <c r="C78" s="60"/>
      <c r="D78" s="60"/>
      <c r="E78" s="60"/>
      <c r="F78" s="60"/>
      <c r="G78" s="60"/>
      <c r="H78" s="60"/>
      <c r="I78" s="60"/>
    </row>
    <row r="79" spans="3:15" ht="27" customHeight="1">
      <c r="C79" s="119" t="s">
        <v>93</v>
      </c>
      <c r="D79" s="119"/>
      <c r="E79" s="119"/>
      <c r="F79" s="119"/>
      <c r="G79" s="190"/>
      <c r="H79" s="190"/>
      <c r="I79" s="190"/>
    </row>
    <row r="80" spans="3:15" ht="15" customHeight="1">
      <c r="C80" s="168" t="s">
        <v>149</v>
      </c>
      <c r="D80" s="60"/>
      <c r="E80" s="60"/>
      <c r="F80" s="60"/>
      <c r="G80" s="60"/>
      <c r="H80" s="60"/>
      <c r="I80" s="60"/>
    </row>
    <row r="81" spans="3:15">
      <c r="C81" s="29" t="s">
        <v>293</v>
      </c>
      <c r="D81" s="97"/>
      <c r="E81" s="97"/>
      <c r="F81" s="97"/>
      <c r="G81" s="99" t="s">
        <v>13</v>
      </c>
      <c r="H81" s="97"/>
      <c r="I81" s="145"/>
      <c r="L81" s="118" t="s">
        <v>123</v>
      </c>
      <c r="N81" s="160" t="s">
        <v>107</v>
      </c>
      <c r="O81" s="160" t="s">
        <v>108</v>
      </c>
    </row>
    <row r="82" spans="3:15">
      <c r="C82" s="188" t="s">
        <v>47</v>
      </c>
      <c r="D82" s="98"/>
      <c r="E82" s="98"/>
      <c r="F82" s="98"/>
      <c r="G82" s="101" t="s">
        <v>13</v>
      </c>
      <c r="H82" s="98"/>
      <c r="I82" s="147"/>
      <c r="L82" s="118" t="s">
        <v>123</v>
      </c>
      <c r="N82" s="160" t="s">
        <v>107</v>
      </c>
      <c r="O82" s="160" t="s">
        <v>108</v>
      </c>
    </row>
    <row r="83" spans="3:15">
      <c r="C83" s="45"/>
      <c r="D83" s="60"/>
      <c r="E83" s="60"/>
      <c r="F83" s="60"/>
      <c r="G83" s="52"/>
      <c r="H83" s="52"/>
      <c r="I83" s="52"/>
    </row>
    <row r="84" spans="3:15">
      <c r="C84" s="198" t="s">
        <v>329</v>
      </c>
      <c r="D84" s="185"/>
      <c r="E84" s="185"/>
      <c r="F84" s="185"/>
      <c r="G84" s="192" t="s">
        <v>13</v>
      </c>
      <c r="H84" s="185"/>
      <c r="I84" s="199"/>
      <c r="L84" s="118" t="s">
        <v>123</v>
      </c>
      <c r="N84" s="160" t="s">
        <v>107</v>
      </c>
      <c r="O84" s="160" t="s">
        <v>108</v>
      </c>
    </row>
  </sheetData>
  <mergeCells count="1">
    <mergeCell ref="N4:O4"/>
  </mergeCells>
  <pageMargins left="0.25" right="0.25" top="0.75" bottom="0.75" header="0.3" footer="0.3"/>
  <pageSetup paperSize="9" scale="4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Changes summary</vt:lpstr>
      <vt:lpstr>Introduction</vt:lpstr>
      <vt:lpstr>Definitions</vt:lpstr>
      <vt:lpstr>Validations</vt:lpstr>
      <vt:lpstr>Checks and Totals</vt:lpstr>
      <vt:lpstr>Audited statutory accounts</vt:lpstr>
      <vt:lpstr>Regulatory accounts (PTS)</vt:lpstr>
      <vt:lpstr>Provisions</vt:lpstr>
      <vt:lpstr>Other financial information</vt:lpstr>
      <vt:lpstr>'Audited statutory accounts'!Print_Area</vt:lpstr>
      <vt:lpstr>'Other financial information'!Print_Area</vt:lpstr>
      <vt:lpstr>Provisions!Print_Area</vt:lpstr>
      <vt:lpstr>'Regulatory accounts (PTS)'!Print_Area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2022-03-22T03:14:35Z</dcterms:created>
  <dcterms:modified xsi:type="dcterms:W3CDTF">2024-04-05T01:32:42Z</dcterms:modified>
</cp:coreProperties>
</file>