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1E9BEAA5-F964-4276-9ED1-C80BB8DBA2C0}" xr6:coauthVersionLast="47" xr6:coauthVersionMax="47" xr10:uidLastSave="{00000000-0000-0000-0000-000000000000}"/>
  <bookViews>
    <workbookView xWindow="-28920" yWindow="-120" windowWidth="29040" windowHeight="15720" tabRatio="828" xr2:uid="{00000000-000D-0000-FFFF-FFFF00000000}"/>
  </bookViews>
  <sheets>
    <sheet name="Contents" sheetId="188" r:id="rId1"/>
    <sheet name="Figure B.1" sheetId="209" r:id="rId2"/>
    <sheet name="Figure B.2" sheetId="218" r:id="rId3"/>
    <sheet name="Figure B.3" sheetId="219" r:id="rId4"/>
    <sheet name="Figure B.4" sheetId="220" r:id="rId5"/>
    <sheet name="Figure B.5" sheetId="223" r:id="rId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abba" localSheetId="0" hidden="1">{"Ownership",#N/A,FALSE,"Ownership";"Contents",#N/A,FALSE,"Contents"}</definedName>
    <definedName name="abba" localSheetId="1" hidden="1">{"Ownership",#N/A,FALSE,"Ownership";"Contents",#N/A,FALSE,"Contents"}</definedName>
    <definedName name="abba" localSheetId="2"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hidden="1">{"Ownership",#N/A,FALSE,"Ownership";"Contents",#N/A,FALSE,"Contents"}</definedName>
    <definedName name="anscount" hidden="1">1</definedName>
    <definedName name="BNE_MESSAGES_HIDDEN" hidden="1">#REF!</definedName>
    <definedName name="CIQWBGuid" hidden="1">"32a91085-3057-4656-87d2-f3c7894ddc12"</definedName>
    <definedName name="EPMWorkbookOptions_2" hidden="1">"jqr64u7ezs3v39/7i|evpPF9k28WyabPlNP/IvjW7|a2PqNc0ffwqP6/zZv7l8stVvjw6z8omf3w3/JDbnZR5Vj/N2uzL5evsMjctux9zWzOWl3XV5tM2n5nW/S/C9lez9K58dNb8ZFYX2aTMv8jrCweh9zmRzoJV2h39PwEAAP//jmH/WXYBAAA="</definedName>
    <definedName name="EPMWorkbookOptions_3" hidden="1">"1nZZN///FdYObwPF6tymKaeTS9Nb4GRgjF|1jJcOTh0eleSNij6i2|oi|/yBeTvP5qWfyidc5Qv3fy1atXpy9Ofp/vj79H/zv|6ikNt9eqB|fbRV5n9XR|7RqlxFePlkX52UdtvSa2udt/62mxyJfg2tu/9fjuNzfU0y9ePv/y9zk9pXG|PKZBv/n2Lob8/Pnvb755/f/vwf/|rz9/9eVXL/vj18///zv4F2/O3vw|kXmXz/9/O|6Xx7/P708if"</definedName>
    <definedName name="EPMWorkbookOptions_4" hidden="1">"fbm7Gk4|NdffvXq5PT3f3r85vj/v6N/c/ZFR9Yf0jMmi/X/lTFv|Mb74tvFbJYvbcfNBrLZRj9ZNMWkKIv2|lZDODo5fnP6|Zevfp/Hd2PfRmgHlI4w3sd39Y8Ng74ZrW9mEF||fvP7n7x59f/tQajB/v/0IIzB/f/8INR0/n97HGwF/z89BDZ0JydffvXizf/3xyEG|//T44Dp/f/0AL44PX791avT1z83gwgabzTv/mBdsNlzAV7PK9fpSVVW"</definedName>
    <definedName name="EPMWorkbookOptions_5" hidden="1">"teIa|WLTqzz6yJsRqvCLFOq3|bv2WXZZ1UVLeHFELS/3vrvF|8|Kumk9BOLfdwBZLIcJdNtWA9zyft6RD0RIThmb|zu79w52PQCxyeB3v6xneX208/iu/BKF3qzK7PplXa3ymlhr/8HDe3vn|59uTx5Mdrf393YebE8|fXhve/bw/EG2e5BlWT5Dz|FbEcDPs6Z9nZeUvMln4kDHSBRyZbRBGk1FKBVDn/3J7dx1hfq1nHZ9NzJ3t3t3U9CiLb5"</definedName>
    <definedName name="EPMWorkbookOptions_6" hidden="1">"BgvzUjwgSEgSJsh9RJMhtnLz56vj5/9dp8vjubfSNpzJ/9vT7ewWOMf2|s7N/sLNze/W||/9D9a5EDFl1d2//wb3/r3PqN0sS/pTSk/9fp8r/i|T3vXImEfm9d|/|/f39/dvL7957yO/u/U/vn|eT8|37n872SX7PH24f3M/z7Z0s39ufTR7sP5jc|3|D/H6dlSKF9iP|7LfzqPZ|6bAIf376YHfn4ODB7fnz3v//|PMbWt5T|P/v5dgbSfjD4t"</definedName>
    <definedName name="EPMWorkbookOptions_7" hidden="1">"j3yn1GmJacok8/vXfvPbyi/f9/cu03sC6r8H/Etf12Pte|R6Y7xrDvnaW5//9Dhv3gtXQF/f9KXv0mqfLdz7/NfvyXJ/9fp8r/eyT4vRd6vhEx/vT/f2LsEVIc|vs7n97b2fkRp/rNbtVqE6e|z1LeN8KpD/5/yqlCyFC/vv7yq1cnp7//0|M3x/9fZ9tvnDZfnpx89fLnrTUeJAtZY8qNn3354kehYNDsVq0GFN3t1/q/EQ138P8/DQcKhnz6k"</definedName>
    <definedName name="EPMWorkbookOptions_8" hidden="1">"J7xzs/fhb4|RfZ2dj8dv/nyzf/3l7W|UZrcJy759EcUCSjyIy7p0mT3/x80|X|Pzfvi9Pj1V69OX/8Q7d7D///ZPUNFCUBfnr46|/Lp2Y|SJe/VKMAm3ujx3ePVqiymWUtw7OfBp6Y5QauWS0KcPnuatRl/7H/4puoO/vGr/LzOm/mXyy9X|fLoPCub/PHd8ENud1LmWQ2gXy5fZ5f5EWhMoDufctPvVvXbSVW9JdZsmYoGbP|LsP3VTCft8Vnz"</definedName>
    <definedName name="EPMWorkbookOptions_9" hidden="1">"k1ldZJMy/yKvLxyE3ue/ceLAfrkSYvw/AQAA//|Z4CITYzkAAA=="</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1" hidden="1">42419.6529050926</definedName>
    <definedName name="IQ_NAMES_REVISION_DATE_" localSheetId="2" hidden="1">42419.6529050926</definedName>
    <definedName name="IQ_NAMES_REVISION_DATE_" localSheetId="3" hidden="1">42419.6529050926</definedName>
    <definedName name="IQ_NAMES_REVISION_DATE_" localSheetId="4" hidden="1">42419.6529050926</definedName>
    <definedName name="IQ_NAMES_REVISION_DATE_" localSheetId="5" hidden="1">42419.6529050926</definedName>
    <definedName name="IQ_NAMES_REVISION_DATE_" hidden="1">40970.780625</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0" hidden="1">{"Ownership",#N/A,FALSE,"Ownership";"Contents",#N/A,FALSE,"Contents"}</definedName>
    <definedName name="LAN" localSheetId="1" hidden="1">{"Ownership",#N/A,FALSE,"Ownership";"Contents",#N/A,FALSE,"Contents"}</definedName>
    <definedName name="LAN" localSheetId="2"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hidden="1">{"Ownership",#N/A,FALSE,"Ownership";"Contents",#N/A,FALSE,"Contents"}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teest" localSheetId="0" hidden="1">{"Ownership",#N/A,FALSE,"Ownership";"Contents",#N/A,FALSE,"Contents"}</definedName>
    <definedName name="teest" localSheetId="1" hidden="1">{"Ownership",#N/A,FALSE,"Ownership";"Contents",#N/A,FALSE,"Contents"}</definedName>
    <definedName name="teest" localSheetId="2"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localSheetId="1" hidden="1">{"Ownership",#N/A,FALSE,"Ownership";"Contents",#N/A,FALSE,"Contents"}</definedName>
    <definedName name="test" localSheetId="2"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hidden="1">{"Ownership",#N/A,FALSE,"Ownership";"Contents",#N/A,FALSE,"Contents"}</definedName>
    <definedName name="wrn.App._.Custodians." localSheetId="0" hidden="1">{"Ownership",#N/A,FALSE,"Ownership";"Contents",#N/A,FALSE,"Contents"}</definedName>
    <definedName name="wrn.App._.Custodians." localSheetId="1" hidden="1">{"Ownership",#N/A,FALSE,"Ownership";"Contents",#N/A,FALSE,"Contents"}</definedName>
    <definedName name="wrn.App._.Custodians." localSheetId="2"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hidden="1">{"Ownership",#N/A,FALSE,"Ownership";"Contents",#N/A,FALSE,"Contents"}</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88" l="1"/>
  <c r="A20" i="188"/>
  <c r="A19" i="188"/>
  <c r="A18" i="188"/>
  <c r="A17" i="188"/>
</calcChain>
</file>

<file path=xl/sharedStrings.xml><?xml version="1.0" encoding="utf-8"?>
<sst xmlns="http://schemas.openxmlformats.org/spreadsheetml/2006/main" count="47" uniqueCount="42">
  <si>
    <t>–</t>
  </si>
  <si>
    <t>Wholesale gas performance report 2026</t>
  </si>
  <si>
    <t>Appendix B Pipeline behaviour and compliance</t>
  </si>
  <si>
    <r>
      <t xml:space="preserve">This document contains the figures from </t>
    </r>
    <r>
      <rPr>
        <b/>
        <i/>
        <sz val="11"/>
        <color rgb="FF303F51"/>
        <rFont val="Calibri"/>
        <family val="2"/>
        <scheme val="minor"/>
      </rPr>
      <t>Wholesale gas performance report 2026,</t>
    </r>
    <r>
      <rPr>
        <b/>
        <sz val="11"/>
        <color rgb="FF303F51"/>
        <rFont val="Calibri"/>
        <family val="2"/>
        <scheme val="minor"/>
      </rPr>
      <t xml:space="preserve"> Appendix B.</t>
    </r>
  </si>
  <si>
    <r>
      <rPr>
        <b/>
        <sz val="10"/>
        <color theme="1"/>
        <rFont val="Calibri"/>
        <family val="2"/>
        <scheme val="minor"/>
      </rPr>
      <t>Source:</t>
    </r>
    <r>
      <rPr>
        <sz val="10"/>
        <color theme="1"/>
        <rFont val="Calibri"/>
        <family val="2"/>
        <scheme val="minor"/>
      </rPr>
      <t xml:space="preserve"> AER analysis of Part 10 of the NGR actual prices payable information.</t>
    </r>
  </si>
  <si>
    <r>
      <rPr>
        <b/>
        <sz val="10"/>
        <color theme="1"/>
        <rFont val="Calibri"/>
        <family val="2"/>
        <scheme val="minor"/>
      </rPr>
      <t>Source:</t>
    </r>
    <r>
      <rPr>
        <sz val="10"/>
        <color theme="1"/>
        <rFont val="Calibri"/>
        <family val="2"/>
        <scheme val="minor"/>
      </rPr>
      <t xml:space="preserve"> AER analysis of Part 10 of the NGR actual prices payable information. </t>
    </r>
  </si>
  <si>
    <r>
      <t xml:space="preserve">Source: </t>
    </r>
    <r>
      <rPr>
        <sz val="10"/>
        <color theme="1"/>
        <rFont val="Calibri"/>
        <family val="2"/>
        <scheme val="minor"/>
      </rPr>
      <t>AER analysis of Part 10 of the NGR financial information.</t>
    </r>
  </si>
  <si>
    <r>
      <rPr>
        <b/>
        <sz val="10"/>
        <color theme="1"/>
        <rFont val="Calibri"/>
        <family val="2"/>
        <scheme val="minor"/>
      </rPr>
      <t>Source:</t>
    </r>
    <r>
      <rPr>
        <sz val="10"/>
        <color theme="1"/>
        <rFont val="Calibri"/>
        <family val="2"/>
        <scheme val="minor"/>
      </rPr>
      <t xml:space="preserve"> AER analysis of Part 10 financial information.</t>
    </r>
  </si>
  <si>
    <r>
      <rPr>
        <b/>
        <sz val="10"/>
        <color theme="1"/>
        <rFont val="Calibri"/>
        <family val="2"/>
        <scheme val="minor"/>
      </rPr>
      <t>Source:</t>
    </r>
    <r>
      <rPr>
        <sz val="10"/>
        <color theme="1"/>
        <rFont val="Calibri"/>
        <family val="2"/>
        <scheme val="minor"/>
      </rPr>
      <t xml:space="preserve"> AER analysis of Part 10 of the NGR financial information.</t>
    </r>
  </si>
  <si>
    <t>Standard terms and conditions</t>
  </si>
  <si>
    <t>Non-standard terms and conditions</t>
  </si>
  <si>
    <t>Not reported</t>
  </si>
  <si>
    <t>Proportion of services</t>
  </si>
  <si>
    <t>Mean</t>
  </si>
  <si>
    <t>Median</t>
  </si>
  <si>
    <t>Initial construction cost</t>
  </si>
  <si>
    <t>Capital investment</t>
  </si>
  <si>
    <t>Depreciation</t>
  </si>
  <si>
    <t>Capital value</t>
  </si>
  <si>
    <t xml:space="preserve">Pipeline </t>
  </si>
  <si>
    <t xml:space="preserve">Compressors </t>
  </si>
  <si>
    <t>Other non-depreciable pipeline assets</t>
  </si>
  <si>
    <t>Other assets</t>
  </si>
  <si>
    <t>Other</t>
  </si>
  <si>
    <t>Proportion of total asset base value</t>
  </si>
  <si>
    <t>Repairs and maintenance</t>
  </si>
  <si>
    <t>Wages</t>
  </si>
  <si>
    <t>Insurance</t>
  </si>
  <si>
    <t>Licence and regulatory costs</t>
  </si>
  <si>
    <t>Directly attributable finance charges</t>
  </si>
  <si>
    <t>Leasing and rental costs</t>
  </si>
  <si>
    <t>Other direct expenses</t>
  </si>
  <si>
    <t>Shared expenses</t>
  </si>
  <si>
    <t>Proportion of total operating expenses (excluding depreciation)</t>
  </si>
  <si>
    <t>Figure B.1 – Proportion of services with substantially similar to standard vs non-standard terms and conditions</t>
  </si>
  <si>
    <t>Capital value ($AUD million nominal)</t>
  </si>
  <si>
    <r>
      <t xml:space="preserve">Note: </t>
    </r>
    <r>
      <rPr>
        <sz val="10"/>
        <color theme="1"/>
        <rFont val="Calibri"/>
        <family val="2"/>
        <scheme val="minor"/>
      </rPr>
      <t>Asset values exclude ‘other non-depreciable pipeline assets’ and shared assets.</t>
    </r>
  </si>
  <si>
    <r>
      <t xml:space="preserve">Note: </t>
    </r>
    <r>
      <rPr>
        <sz val="10"/>
        <color theme="1"/>
        <rFont val="Calibri"/>
        <family val="2"/>
        <scheme val="minor"/>
      </rPr>
      <t>Only services in effect as of December 2023 are included in the actual prices payable information and so this analysis is not conclusive for the service duration between 2009 and 2022.</t>
    </r>
  </si>
  <si>
    <t>Figure B.2 – Average service duration by service start date</t>
  </si>
  <si>
    <t>Figure B.3 – Depreciation vs capital expenditure (CY 2024 and FY 2024-25)</t>
  </si>
  <si>
    <t>Figure B.4 – Composition of asset base into categories (CY 2024 and FY 2024-25)</t>
  </si>
  <si>
    <t>Figure B.5 – Operating expenses (excluding depreciation) (CY 2024 and FY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</si>
</sst>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0.0000"/>
    <numFmt numFmtId="167" formatCode="_-* #,##0.0_-;\-* #,##0.0_-;_-* &quot;-&quot;??_-;_-@_-"/>
    <numFmt numFmtId="168" formatCode="yyyy"/>
    <numFmt numFmtId="169" formatCode="&quot;$&quot;#,##0.00"/>
    <numFmt numFmtId="170" formatCode="0.0%"/>
  </numFmts>
  <fonts count="19" x14ac:knownFonts="1">
    <font>
      <sz val="11"/>
      <color theme="1"/>
      <name val="Calibri"/>
      <family val="2"/>
      <scheme val="minor"/>
    </font>
    <font>
      <sz val="11"/>
      <color theme="1"/>
      <name val="Calibri"/>
      <family val="2"/>
      <scheme val="minor"/>
    </font>
    <font>
      <sz val="11"/>
      <name val="Calibri"/>
      <family val="2"/>
      <scheme val="minor"/>
    </font>
    <font>
      <sz val="14"/>
      <color theme="1"/>
      <name val="Calibri"/>
      <family val="2"/>
      <scheme val="minor"/>
    </font>
    <font>
      <u/>
      <sz val="11"/>
      <color theme="10"/>
      <name val="Calibri"/>
      <family val="2"/>
      <scheme val="minor"/>
    </font>
    <font>
      <sz val="11"/>
      <color theme="1"/>
      <name val="Arial"/>
      <family val="2"/>
    </font>
    <font>
      <sz val="11"/>
      <color rgb="FF000000"/>
      <name val="Calibri"/>
      <family val="2"/>
      <scheme val="minor"/>
    </font>
    <font>
      <sz val="11"/>
      <color rgb="FF002060"/>
      <name val="Calibri"/>
      <family val="2"/>
      <scheme val="minor"/>
    </font>
    <font>
      <sz val="10"/>
      <color theme="1"/>
      <name val="Arial"/>
      <family val="2"/>
    </font>
    <font>
      <sz val="10"/>
      <color theme="1"/>
      <name val="Calibri"/>
      <family val="2"/>
      <scheme val="minor"/>
    </font>
    <font>
      <sz val="11"/>
      <color theme="4"/>
      <name val="Calibri"/>
      <family val="2"/>
      <scheme val="minor"/>
    </font>
    <font>
      <sz val="10"/>
      <name val="Arial"/>
      <family val="2"/>
    </font>
    <font>
      <sz val="11"/>
      <name val="Aptos Narrow"/>
      <family val="2"/>
    </font>
    <font>
      <b/>
      <sz val="16"/>
      <color rgb="FF303F51"/>
      <name val="Calibri"/>
      <family val="2"/>
      <scheme val="minor"/>
    </font>
    <font>
      <b/>
      <sz val="14"/>
      <color rgb="FF303F51"/>
      <name val="Calibri"/>
      <family val="2"/>
      <scheme val="minor"/>
    </font>
    <font>
      <b/>
      <sz val="11"/>
      <color rgb="FF303F51"/>
      <name val="Calibri"/>
      <family val="2"/>
      <scheme val="minor"/>
    </font>
    <font>
      <b/>
      <i/>
      <sz val="11"/>
      <color rgb="FF303F51"/>
      <name val="Calibri"/>
      <family val="2"/>
      <scheme val="minor"/>
    </font>
    <font>
      <b/>
      <sz val="14"/>
      <color rgb="FF0C5B88"/>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7E2"/>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theme="0"/>
      </left>
      <right style="medium">
        <color theme="0"/>
      </right>
      <top style="medium">
        <color theme="0"/>
      </top>
      <bottom style="medium">
        <color theme="0"/>
      </bottom>
      <diagonal/>
    </border>
  </borders>
  <cellStyleXfs count="31">
    <xf numFmtId="0" fontId="0" fillId="0" borderId="0"/>
    <xf numFmtId="0" fontId="1" fillId="0" borderId="0"/>
    <xf numFmtId="164" fontId="1"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9" fillId="0" borderId="0"/>
    <xf numFmtId="9" fontId="9" fillId="0" borderId="0" applyFont="0" applyFill="0" applyBorder="0" applyAlignment="0" applyProtection="0"/>
    <xf numFmtId="165" fontId="1" fillId="0" borderId="0" applyFont="0" applyFill="0" applyBorder="0" applyAlignment="0" applyProtection="0"/>
    <xf numFmtId="0" fontId="8" fillId="0" borderId="0"/>
    <xf numFmtId="165" fontId="1" fillId="0" borderId="0" applyFont="0" applyFill="0" applyBorder="0" applyAlignment="0" applyProtection="0"/>
    <xf numFmtId="167" fontId="11" fillId="3" borderId="2" applyNumberFormat="0" applyAlignment="0">
      <alignment horizontal="center"/>
    </xf>
    <xf numFmtId="0" fontId="1" fillId="0" borderId="0"/>
    <xf numFmtId="9" fontId="1" fillId="0" borderId="0" applyFont="0" applyFill="0" applyBorder="0" applyAlignment="0" applyProtection="0"/>
  </cellStyleXfs>
  <cellXfs count="30">
    <xf numFmtId="0" fontId="0" fillId="0" borderId="0" xfId="0"/>
    <xf numFmtId="0" fontId="0" fillId="2" borderId="0" xfId="0" applyFill="1"/>
    <xf numFmtId="0" fontId="2" fillId="0" borderId="0" xfId="0" applyFont="1"/>
    <xf numFmtId="0" fontId="3" fillId="0" borderId="0" xfId="0" applyFont="1"/>
    <xf numFmtId="0" fontId="0" fillId="0" borderId="0" xfId="0" applyAlignment="1">
      <alignment horizontal="center"/>
    </xf>
    <xf numFmtId="0" fontId="7" fillId="2" borderId="0" xfId="0" applyFont="1" applyFill="1"/>
    <xf numFmtId="0" fontId="4" fillId="0" borderId="0" xfId="3" applyFill="1" applyBorder="1"/>
    <xf numFmtId="0" fontId="0" fillId="2" borderId="0" xfId="0" applyFill="1" applyAlignment="1">
      <alignment horizontal="center"/>
    </xf>
    <xf numFmtId="0" fontId="7" fillId="2" borderId="0" xfId="0" applyFont="1" applyFill="1" applyAlignment="1">
      <alignment horizontal="center"/>
    </xf>
    <xf numFmtId="0" fontId="10" fillId="2" borderId="0" xfId="0" applyFont="1" applyFill="1"/>
    <xf numFmtId="166" fontId="10" fillId="2" borderId="0" xfId="0" applyNumberFormat="1" applyFont="1" applyFill="1"/>
    <xf numFmtId="0" fontId="7" fillId="2" borderId="0" xfId="0" applyFont="1" applyFill="1" applyAlignment="1">
      <alignment horizontal="center" vertical="center"/>
    </xf>
    <xf numFmtId="0" fontId="0" fillId="0" borderId="0" xfId="0" applyAlignment="1">
      <alignment horizontal="center" vertical="center"/>
    </xf>
    <xf numFmtId="0" fontId="12" fillId="0" borderId="0" xfId="0" applyFont="1"/>
    <xf numFmtId="0" fontId="2" fillId="0" borderId="0" xfId="0" applyFont="1" applyAlignment="1">
      <alignment horizontal="center" vertical="center" wrapText="1"/>
    </xf>
    <xf numFmtId="0" fontId="13" fillId="2" borderId="0" xfId="0" applyFont="1" applyFill="1"/>
    <xf numFmtId="0" fontId="14" fillId="2" borderId="0" xfId="0" applyFont="1" applyFill="1"/>
    <xf numFmtId="0" fontId="17" fillId="0" borderId="0" xfId="0" applyFont="1"/>
    <xf numFmtId="0" fontId="9" fillId="0" borderId="0" xfId="0" applyFont="1"/>
    <xf numFmtId="49" fontId="0" fillId="4" borderId="1" xfId="0" applyNumberFormat="1" applyFill="1" applyBorder="1" applyAlignment="1" applyProtection="1">
      <alignment horizontal="left"/>
      <protection locked="0"/>
    </xf>
    <xf numFmtId="0" fontId="0" fillId="4" borderId="1" xfId="0" applyFill="1" applyBorder="1" applyAlignment="1" applyProtection="1">
      <alignment horizontal="center" vertical="center" wrapText="1"/>
      <protection locked="0"/>
    </xf>
    <xf numFmtId="0" fontId="4" fillId="0" borderId="0" xfId="3" quotePrefix="1" applyAlignment="1">
      <alignment horizontal="center" vertical="center"/>
    </xf>
    <xf numFmtId="0" fontId="18" fillId="0" borderId="0" xfId="0" applyFont="1"/>
    <xf numFmtId="9" fontId="2" fillId="0" borderId="1" xfId="30" applyFont="1" applyBorder="1"/>
    <xf numFmtId="168" fontId="0" fillId="4" borderId="1" xfId="0" applyNumberFormat="1" applyFill="1" applyBorder="1" applyAlignment="1" applyProtection="1">
      <alignment horizontal="left"/>
      <protection locked="0"/>
    </xf>
    <xf numFmtId="2" fontId="2" fillId="0" borderId="1" xfId="30" applyNumberFormat="1" applyFont="1" applyBorder="1"/>
    <xf numFmtId="169" fontId="2" fillId="0" borderId="1" xfId="0" applyNumberFormat="1" applyFont="1" applyBorder="1"/>
    <xf numFmtId="0" fontId="0" fillId="4" borderId="1" xfId="0" applyFill="1" applyBorder="1" applyAlignment="1" applyProtection="1">
      <alignment horizontal="left" vertical="top" wrapText="1"/>
      <protection locked="0"/>
    </xf>
    <xf numFmtId="170" fontId="2" fillId="0" borderId="1" xfId="30" applyNumberFormat="1" applyFont="1" applyBorder="1"/>
    <xf numFmtId="0" fontId="15" fillId="2" borderId="0" xfId="0" applyFont="1" applyFill="1" applyAlignment="1">
      <alignment horizontal="left"/>
    </xf>
  </cellXfs>
  <cellStyles count="31">
    <cellStyle name="CellNumalt" xfId="28" xr:uid="{AA9C646B-B9DB-44AA-9C69-6AA0DC1F3B8C}"/>
    <cellStyle name="Comma 2" xfId="4" xr:uid="{00000000-0005-0000-0000-000001000000}"/>
    <cellStyle name="Comma 2 2" xfId="13" xr:uid="{12B23EA1-3E77-47F3-84EC-46C7ADD931B7}"/>
    <cellStyle name="Comma 3" xfId="5" xr:uid="{00000000-0005-0000-0000-000002000000}"/>
    <cellStyle name="Comma 3 2" xfId="14" xr:uid="{9A9C640D-5667-4C77-AD94-F4807C1AB60E}"/>
    <cellStyle name="Comma 4" xfId="9" xr:uid="{5C792D46-18F9-439A-93BB-B871FE3996F9}"/>
    <cellStyle name="Comma 4 2" xfId="16" xr:uid="{A43D2236-0481-446E-B9EC-3752842B2950}"/>
    <cellStyle name="Comma 4 3" xfId="25" xr:uid="{E4E6F0C1-250E-46B5-B320-A4210B1F6217}"/>
    <cellStyle name="Comma 5" xfId="10" xr:uid="{A0F4029F-B9D7-4F4E-A76C-B7865DE0BFBA}"/>
    <cellStyle name="Comma 5 2" xfId="17" xr:uid="{A6F94182-81E6-4ADF-8D10-1C77F99D4C06}"/>
    <cellStyle name="Comma 6" xfId="11" xr:uid="{04842342-9F58-4B52-B05D-06271F8C13B5}"/>
    <cellStyle name="Comma 6 2" xfId="18" xr:uid="{3A4399C9-6810-493E-B595-DE287931C903}"/>
    <cellStyle name="Comma 7" xfId="20" xr:uid="{9006C23D-CB03-46C2-9716-CA37266DBF8F}"/>
    <cellStyle name="Comma 8" xfId="27" xr:uid="{C9BE080B-5920-4053-8216-14D0D24C6BF8}"/>
    <cellStyle name="Currency 2" xfId="2" xr:uid="{00000000-0005-0000-0000-000004000000}"/>
    <cellStyle name="Currency 2 2" xfId="6" xr:uid="{00000000-0005-0000-0000-000005000000}"/>
    <cellStyle name="Currency 2 2 2" xfId="15" xr:uid="{BCE97965-16AE-47F7-96B9-4B8EC8CB7661}"/>
    <cellStyle name="Currency 2 3" xfId="12" xr:uid="{767C1970-ADF6-4EDE-8643-369B1BC27811}"/>
    <cellStyle name="Currency 3" xfId="19" xr:uid="{2BB585D9-3D35-477C-9BA9-CF9A619175F1}"/>
    <cellStyle name="Currency 4" xfId="21" xr:uid="{06ADFA4E-14BC-4AF3-BF54-1ABD57AF2874}"/>
    <cellStyle name="Hyperlink" xfId="3" builtinId="8"/>
    <cellStyle name="Hyperlink 4" xfId="22" xr:uid="{04FC7359-97D4-4DAD-9E30-884D26609003}"/>
    <cellStyle name="Normal" xfId="0" builtinId="0"/>
    <cellStyle name="Normal 12 2" xfId="1" xr:uid="{00000000-0005-0000-0000-000008000000}"/>
    <cellStyle name="Normal 2" xfId="8" xr:uid="{89438F49-6D81-4B68-B306-6A25ABA1A206}"/>
    <cellStyle name="Normal 25" xfId="29" xr:uid="{CC8AEB32-4876-4035-8AD9-C3FD2F54E0B2}"/>
    <cellStyle name="Normal 3" xfId="7" xr:uid="{D2C0061A-C2BC-45C7-94AE-0FFE2EE9BA3F}"/>
    <cellStyle name="Normal 4" xfId="23" xr:uid="{3DBA7951-C34E-4968-979E-24491514BBC6}"/>
    <cellStyle name="Normal 5" xfId="26" xr:uid="{86E03EF1-7460-4D6F-8DE9-D75724564F47}"/>
    <cellStyle name="Percent" xfId="30" builtinId="5"/>
    <cellStyle name="Percent 2" xfId="24" xr:uid="{8C9BF3E5-800D-4CBF-8F81-7ADFB5C4B7F7}"/>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18368"/>
      <color rgb="FF3886AB"/>
      <color rgb="FF303F51"/>
      <color rgb="FF0C5B88"/>
      <color rgb="FFF4F2EC"/>
      <color rgb="FFF2F2F2"/>
      <color rgb="FFFDD26E"/>
      <color rgb="FFDADADB"/>
      <color rgb="FFA6A6A6"/>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9</xdr:row>
      <xdr:rowOff>178589</xdr:rowOff>
    </xdr:to>
    <xdr:pic>
      <xdr:nvPicPr>
        <xdr:cNvPr id="2" name="Picture 1">
          <a:extLst>
            <a:ext uri="{FF2B5EF4-FFF2-40B4-BE49-F238E27FC236}">
              <a16:creationId xmlns:a16="http://schemas.microsoft.com/office/drawing/2014/main" id="{E1C14295-6B42-466B-98A1-A456F392C413}"/>
            </a:ext>
          </a:extLst>
        </xdr:cNvPr>
        <xdr:cNvPicPr>
          <a:picLocks noChangeAspect="1"/>
        </xdr:cNvPicPr>
      </xdr:nvPicPr>
      <xdr:blipFill>
        <a:blip xmlns:r="http://schemas.openxmlformats.org/officeDocument/2006/relationships" r:embed="rId1"/>
        <a:stretch>
          <a:fillRect/>
        </a:stretch>
      </xdr:blipFill>
      <xdr:spPr>
        <a:xfrm>
          <a:off x="0" y="0"/>
          <a:ext cx="6038850" cy="1940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676275</xdr:colOff>
      <xdr:row>3</xdr:row>
      <xdr:rowOff>142875</xdr:rowOff>
    </xdr:from>
    <xdr:to>
      <xdr:col>11</xdr:col>
      <xdr:colOff>502920</xdr:colOff>
      <xdr:row>28</xdr:row>
      <xdr:rowOff>74295</xdr:rowOff>
    </xdr:to>
    <xdr:pic>
      <xdr:nvPicPr>
        <xdr:cNvPr id="3" name="Picture 2">
          <a:extLst>
            <a:ext uri="{FF2B5EF4-FFF2-40B4-BE49-F238E27FC236}">
              <a16:creationId xmlns:a16="http://schemas.microsoft.com/office/drawing/2014/main" id="{AFD7EB5C-0AC7-B246-D327-EC40059D533B}"/>
            </a:ext>
          </a:extLst>
        </xdr:cNvPr>
        <xdr:cNvPicPr>
          <a:picLocks noChangeAspect="1"/>
        </xdr:cNvPicPr>
      </xdr:nvPicPr>
      <xdr:blipFill>
        <a:blip xmlns:r="http://schemas.openxmlformats.org/officeDocument/2006/relationships" r:embed="rId1"/>
        <a:stretch>
          <a:fillRect/>
        </a:stretch>
      </xdr:blipFill>
      <xdr:spPr>
        <a:xfrm>
          <a:off x="4400550" y="762000"/>
          <a:ext cx="6484620" cy="4693920"/>
        </a:xfrm>
        <a:prstGeom prst="rect">
          <a:avLst/>
        </a:prstGeom>
      </xdr:spPr>
    </xdr:pic>
    <xdr:clientData/>
  </xdr:twoCellAnchor>
  <xdr:twoCellAnchor>
    <xdr:from>
      <xdr:col>8</xdr:col>
      <xdr:colOff>171450</xdr:colOff>
      <xdr:row>0</xdr:row>
      <xdr:rowOff>0</xdr:rowOff>
    </xdr:from>
    <xdr:to>
      <xdr:col>10</xdr:col>
      <xdr:colOff>162672</xdr:colOff>
      <xdr:row>1</xdr:row>
      <xdr:rowOff>58271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91C0990C-17DA-486C-B118-DD8EA9A0E486}"/>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17</xdr:col>
      <xdr:colOff>299085</xdr:colOff>
      <xdr:row>29</xdr:row>
      <xdr:rowOff>106680</xdr:rowOff>
    </xdr:to>
    <xdr:pic>
      <xdr:nvPicPr>
        <xdr:cNvPr id="3" name="Picture 2">
          <a:extLst>
            <a:ext uri="{FF2B5EF4-FFF2-40B4-BE49-F238E27FC236}">
              <a16:creationId xmlns:a16="http://schemas.microsoft.com/office/drawing/2014/main" id="{44F58184-2B9D-3F12-5212-5C1E12F5BF82}"/>
            </a:ext>
          </a:extLst>
        </xdr:cNvPr>
        <xdr:cNvPicPr>
          <a:picLocks noChangeAspect="1"/>
        </xdr:cNvPicPr>
      </xdr:nvPicPr>
      <xdr:blipFill>
        <a:blip xmlns:r="http://schemas.openxmlformats.org/officeDocument/2006/relationships" r:embed="rId1"/>
        <a:stretch>
          <a:fillRect/>
        </a:stretch>
      </xdr:blipFill>
      <xdr:spPr>
        <a:xfrm>
          <a:off x="3590925" y="1000125"/>
          <a:ext cx="9357360" cy="4678680"/>
        </a:xfrm>
        <a:prstGeom prst="rect">
          <a:avLst/>
        </a:prstGeom>
      </xdr:spPr>
    </xdr:pic>
    <xdr:clientData/>
  </xdr:twoCellAnchor>
  <xdr:twoCellAnchor>
    <xdr:from>
      <xdr:col>9</xdr:col>
      <xdr:colOff>9525</xdr:colOff>
      <xdr:row>0</xdr:row>
      <xdr:rowOff>0</xdr:rowOff>
    </xdr:from>
    <xdr:to>
      <xdr:col>11</xdr:col>
      <xdr:colOff>747</xdr:colOff>
      <xdr:row>1</xdr:row>
      <xdr:rowOff>58271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1D29D91B-6015-4BB9-9693-428F5D95D0C1}"/>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5</xdr:row>
      <xdr:rowOff>0</xdr:rowOff>
    </xdr:from>
    <xdr:to>
      <xdr:col>16</xdr:col>
      <xdr:colOff>233498</xdr:colOff>
      <xdr:row>28</xdr:row>
      <xdr:rowOff>114300</xdr:rowOff>
    </xdr:to>
    <xdr:pic>
      <xdr:nvPicPr>
        <xdr:cNvPr id="6" name="Picture 5">
          <a:extLst>
            <a:ext uri="{FF2B5EF4-FFF2-40B4-BE49-F238E27FC236}">
              <a16:creationId xmlns:a16="http://schemas.microsoft.com/office/drawing/2014/main" id="{D582EA81-9C40-73F9-CC49-F97D2EF01BBF}"/>
            </a:ext>
          </a:extLst>
        </xdr:cNvPr>
        <xdr:cNvPicPr>
          <a:picLocks noChangeAspect="1"/>
        </xdr:cNvPicPr>
      </xdr:nvPicPr>
      <xdr:blipFill>
        <a:blip xmlns:r="http://schemas.openxmlformats.org/officeDocument/2006/relationships" r:embed="rId1"/>
        <a:stretch>
          <a:fillRect/>
        </a:stretch>
      </xdr:blipFill>
      <xdr:spPr>
        <a:xfrm>
          <a:off x="4517571" y="1006929"/>
          <a:ext cx="9418320" cy="4686300"/>
        </a:xfrm>
        <a:prstGeom prst="rect">
          <a:avLst/>
        </a:prstGeom>
      </xdr:spPr>
    </xdr:pic>
    <xdr:clientData/>
  </xdr:twoCellAnchor>
  <xdr:twoCellAnchor>
    <xdr:from>
      <xdr:col>7</xdr:col>
      <xdr:colOff>533400</xdr:colOff>
      <xdr:row>0</xdr:row>
      <xdr:rowOff>0</xdr:rowOff>
    </xdr:from>
    <xdr:to>
      <xdr:col>9</xdr:col>
      <xdr:colOff>524622</xdr:colOff>
      <xdr:row>1</xdr:row>
      <xdr:rowOff>58271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30F20AFB-9711-41E4-8E0E-5099089B7D27}"/>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12</xdr:col>
      <xdr:colOff>405765</xdr:colOff>
      <xdr:row>28</xdr:row>
      <xdr:rowOff>114300</xdr:rowOff>
    </xdr:to>
    <xdr:pic>
      <xdr:nvPicPr>
        <xdr:cNvPr id="5" name="Picture 4">
          <a:extLst>
            <a:ext uri="{FF2B5EF4-FFF2-40B4-BE49-F238E27FC236}">
              <a16:creationId xmlns:a16="http://schemas.microsoft.com/office/drawing/2014/main" id="{0B04F872-7A24-0EE5-D6E4-DBEE87E47AEC}"/>
            </a:ext>
          </a:extLst>
        </xdr:cNvPr>
        <xdr:cNvPicPr>
          <a:picLocks noChangeAspect="1"/>
        </xdr:cNvPicPr>
      </xdr:nvPicPr>
      <xdr:blipFill>
        <a:blip xmlns:r="http://schemas.openxmlformats.org/officeDocument/2006/relationships" r:embed="rId1"/>
        <a:stretch>
          <a:fillRect/>
        </a:stretch>
      </xdr:blipFill>
      <xdr:spPr>
        <a:xfrm>
          <a:off x="5791200" y="809625"/>
          <a:ext cx="6492240" cy="4686300"/>
        </a:xfrm>
        <a:prstGeom prst="rect">
          <a:avLst/>
        </a:prstGeom>
      </xdr:spPr>
    </xdr:pic>
    <xdr:clientData/>
  </xdr:twoCellAnchor>
  <xdr:twoCellAnchor>
    <xdr:from>
      <xdr:col>7</xdr:col>
      <xdr:colOff>28575</xdr:colOff>
      <xdr:row>0</xdr:row>
      <xdr:rowOff>0</xdr:rowOff>
    </xdr:from>
    <xdr:to>
      <xdr:col>9</xdr:col>
      <xdr:colOff>19797</xdr:colOff>
      <xdr:row>1</xdr:row>
      <xdr:rowOff>58271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B712C3E3-DAC2-4039-8731-A3AD5E6E7F5B}"/>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12</xdr:col>
      <xdr:colOff>390525</xdr:colOff>
      <xdr:row>27</xdr:row>
      <xdr:rowOff>85725</xdr:rowOff>
    </xdr:to>
    <xdr:pic>
      <xdr:nvPicPr>
        <xdr:cNvPr id="5" name="Picture 4">
          <a:extLst>
            <a:ext uri="{FF2B5EF4-FFF2-40B4-BE49-F238E27FC236}">
              <a16:creationId xmlns:a16="http://schemas.microsoft.com/office/drawing/2014/main" id="{FD7AEFDA-EFCB-1B48-3D11-35C6E99C8D7D}"/>
            </a:ext>
          </a:extLst>
        </xdr:cNvPr>
        <xdr:cNvPicPr>
          <a:picLocks noChangeAspect="1"/>
        </xdr:cNvPicPr>
      </xdr:nvPicPr>
      <xdr:blipFill>
        <a:blip xmlns:r="http://schemas.openxmlformats.org/officeDocument/2006/relationships" r:embed="rId1"/>
        <a:stretch>
          <a:fillRect/>
        </a:stretch>
      </xdr:blipFill>
      <xdr:spPr>
        <a:xfrm>
          <a:off x="5800725" y="809625"/>
          <a:ext cx="6477000" cy="4686300"/>
        </a:xfrm>
        <a:prstGeom prst="rect">
          <a:avLst/>
        </a:prstGeom>
      </xdr:spPr>
    </xdr:pic>
    <xdr:clientData/>
  </xdr:twoCellAnchor>
  <xdr:twoCellAnchor>
    <xdr:from>
      <xdr:col>7</xdr:col>
      <xdr:colOff>19050</xdr:colOff>
      <xdr:row>0</xdr:row>
      <xdr:rowOff>0</xdr:rowOff>
    </xdr:from>
    <xdr:to>
      <xdr:col>9</xdr:col>
      <xdr:colOff>10272</xdr:colOff>
      <xdr:row>1</xdr:row>
      <xdr:rowOff>58271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7177D2C-8504-42AC-8685-DEE7899718D2}"/>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theme/theme1.xml><?xml version="1.0" encoding="utf-8"?>
<a:theme xmlns:a="http://schemas.openxmlformats.org/drawingml/2006/main" name="SOEM theme">
  <a:themeElements>
    <a:clrScheme name="Custom 3">
      <a:dk1>
        <a:sysClr val="windowText" lastClr="000000"/>
      </a:dk1>
      <a:lt1>
        <a:sysClr val="window" lastClr="FFFFFF"/>
      </a:lt1>
      <a:dk2>
        <a:srgbClr val="44546A"/>
      </a:dk2>
      <a:lt2>
        <a:srgbClr val="AA9FA9"/>
      </a:lt2>
      <a:accent1>
        <a:srgbClr val="26A69A"/>
      </a:accent1>
      <a:accent2>
        <a:srgbClr val="2E3C42"/>
      </a:accent2>
      <a:accent3>
        <a:srgbClr val="71CA73"/>
      </a:accent3>
      <a:accent4>
        <a:srgbClr val="FFEB3B"/>
      </a:accent4>
      <a:accent5>
        <a:srgbClr val="F7941D"/>
      </a:accent5>
      <a:accent6>
        <a:srgbClr val="00BCD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B771-851E-4744-BEEC-6F9F94B6A128}">
  <sheetPr codeName="Sheet1"/>
  <dimension ref="A1:K21"/>
  <sheetViews>
    <sheetView showGridLines="0" tabSelected="1" zoomScaleNormal="100" workbookViewId="0"/>
  </sheetViews>
  <sheetFormatPr defaultColWidth="8.7109375" defaultRowHeight="15" x14ac:dyDescent="0.25"/>
  <cols>
    <col min="1" max="1" width="90.42578125" customWidth="1"/>
    <col min="2" max="2" width="20.85546875" bestFit="1" customWidth="1"/>
    <col min="3" max="3" width="12.5703125" bestFit="1" customWidth="1"/>
    <col min="4" max="4" width="8.7109375" style="4"/>
    <col min="5" max="5" width="14.42578125" customWidth="1"/>
  </cols>
  <sheetData>
    <row r="1" spans="1:11" s="1" customFormat="1" ht="18.75" customHeight="1" x14ac:dyDescent="0.25">
      <c r="A1"/>
      <c r="D1" s="7"/>
    </row>
    <row r="2" spans="1:11" s="1" customFormat="1" x14ac:dyDescent="0.25">
      <c r="D2" s="7"/>
    </row>
    <row r="3" spans="1:11" s="1" customFormat="1" x14ac:dyDescent="0.25">
      <c r="D3" s="7"/>
    </row>
    <row r="4" spans="1:11" s="1" customFormat="1" x14ac:dyDescent="0.25">
      <c r="D4" s="7"/>
    </row>
    <row r="5" spans="1:11" s="1" customFormat="1" x14ac:dyDescent="0.25">
      <c r="D5" s="7"/>
    </row>
    <row r="6" spans="1:11" s="1" customFormat="1" x14ac:dyDescent="0.25">
      <c r="D6" s="7"/>
    </row>
    <row r="7" spans="1:11" s="1" customFormat="1" x14ac:dyDescent="0.25">
      <c r="D7" s="7"/>
    </row>
    <row r="8" spans="1:11" s="1" customFormat="1" x14ac:dyDescent="0.25">
      <c r="D8" s="7"/>
    </row>
    <row r="9" spans="1:11" s="1" customFormat="1" x14ac:dyDescent="0.25">
      <c r="D9" s="7"/>
    </row>
    <row r="10" spans="1:11" s="1" customFormat="1" x14ac:dyDescent="0.25">
      <c r="D10" s="7"/>
    </row>
    <row r="11" spans="1:11" s="1" customFormat="1" x14ac:dyDescent="0.25">
      <c r="D11" s="7"/>
    </row>
    <row r="12" spans="1:11" s="1" customFormat="1" ht="21" x14ac:dyDescent="0.35">
      <c r="A12" s="15" t="s">
        <v>1</v>
      </c>
      <c r="D12" s="7"/>
    </row>
    <row r="13" spans="1:11" s="9" customFormat="1" ht="18.75" x14ac:dyDescent="0.3">
      <c r="A13" s="16" t="s">
        <v>2</v>
      </c>
      <c r="B13" s="5"/>
      <c r="C13" s="5"/>
      <c r="D13" s="8"/>
      <c r="E13" s="5"/>
      <c r="F13" s="5"/>
      <c r="G13" s="5"/>
      <c r="H13" s="5"/>
      <c r="I13" s="5"/>
    </row>
    <row r="14" spans="1:11" s="9" customFormat="1" x14ac:dyDescent="0.25">
      <c r="A14" s="5"/>
      <c r="B14" s="5"/>
      <c r="C14" s="5"/>
      <c r="D14" s="8"/>
      <c r="E14" s="5"/>
      <c r="F14" s="5"/>
      <c r="G14" s="5"/>
      <c r="H14" s="5"/>
      <c r="I14" s="5"/>
    </row>
    <row r="15" spans="1:11" s="9" customFormat="1" x14ac:dyDescent="0.25">
      <c r="A15" s="29" t="s">
        <v>3</v>
      </c>
      <c r="B15" s="29"/>
      <c r="C15" s="29"/>
      <c r="D15" s="29"/>
      <c r="E15" s="29"/>
      <c r="F15" s="5"/>
      <c r="G15" s="5"/>
      <c r="H15" s="5"/>
      <c r="I15" s="5"/>
      <c r="K15" s="10"/>
    </row>
    <row r="16" spans="1:11" s="1" customFormat="1" ht="15.6" customHeight="1" x14ac:dyDescent="0.25">
      <c r="A16" s="5"/>
      <c r="B16" s="11"/>
      <c r="C16" s="5"/>
      <c r="D16" s="8"/>
      <c r="E16" s="5"/>
      <c r="F16" s="5"/>
      <c r="G16" s="5"/>
      <c r="H16" s="5"/>
      <c r="I16" s="5"/>
    </row>
    <row r="17" spans="1:2" x14ac:dyDescent="0.25">
      <c r="A17" s="6" t="str">
        <f>'Figure B.1'!$A$1</f>
        <v>Figure B.1 – Proportion of services with substantially similar to standard vs non-standard terms and conditions</v>
      </c>
      <c r="B17" s="12"/>
    </row>
    <row r="18" spans="1:2" x14ac:dyDescent="0.25">
      <c r="A18" s="6" t="str">
        <f>'Figure B.2'!$A$1</f>
        <v>Figure B.2 – Average service duration by service start date</v>
      </c>
      <c r="B18" s="12"/>
    </row>
    <row r="19" spans="1:2" x14ac:dyDescent="0.25">
      <c r="A19" s="6" t="str">
        <f>'Figure B.3'!$A$1</f>
        <v>Figure B.3 – Depreciation vs capital expenditure (CY 2024 and FY 2024-25)</v>
      </c>
      <c r="B19" s="21"/>
    </row>
    <row r="20" spans="1:2" x14ac:dyDescent="0.25">
      <c r="A20" s="6" t="str">
        <f>'Figure B.4'!$A$1</f>
        <v>Figure B.4 – Composition of asset base into categories (CY 2024 and FY 2024-25)</v>
      </c>
      <c r="B20" s="12"/>
    </row>
    <row r="21" spans="1:2" x14ac:dyDescent="0.25">
      <c r="A21" s="6" t="str">
        <f>'Figure B.5'!$A$1</f>
        <v>Figure B.5 – Operating expenses (excluding depreciation) (CY 2024 and FY 2024-25)</v>
      </c>
      <c r="B21" s="12"/>
    </row>
  </sheetData>
  <mergeCells count="1">
    <mergeCell ref="A15:E15"/>
  </mergeCells>
  <conditionalFormatting sqref="B17:B21">
    <cfRule type="containsText" dxfId="1" priority="1" operator="containsText" text="Complete">
      <formula>NOT(ISERROR(SEARCH("Complete",B17)))</formula>
    </cfRule>
    <cfRule type="containsText" dxfId="0" priority="2" operator="containsText" text="To be updated">
      <formula>NOT(ISERROR(SEARCH("To be updated",B17)))</formula>
    </cfRule>
  </conditionalFormatting>
  <hyperlinks>
    <hyperlink ref="A17" location="'Figure B.1'!A1" display="'Figure B.1'!A1" xr:uid="{260C0A96-6097-4BE2-8845-02B48113FAFA}"/>
    <hyperlink ref="A18:A21" location="'Figure 7.2'!A1" display="'Figure 7.2'!A1" xr:uid="{1F549FC9-64F4-462D-9738-0723782370C3}"/>
    <hyperlink ref="A18" location="'Figure B.2'!A1" display="'Figure B.2'!A1" xr:uid="{557BED69-6FD6-4768-9BD9-EA91A9F998FD}"/>
    <hyperlink ref="A19" location="'Figure B.3'!A1" display="'Figure B.3'!A1" xr:uid="{A52A8ED4-145A-4748-9A10-EE6DE27A07E5}"/>
    <hyperlink ref="A20" location="'Figure B.4'!A1" display="'Figure B.4'!A1" xr:uid="{F54FD51A-DD25-4E5B-BF18-AC48C1A19DB3}"/>
    <hyperlink ref="A21" location="'Figure B.5'!A1" display="'Figure B.5'!A1" xr:uid="{271887E1-F14D-413C-A532-EEA10703571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9DB2-D225-4485-934F-97016854C5C6}">
  <dimension ref="A1:AC8"/>
  <sheetViews>
    <sheetView showGridLines="0" zoomScaleNormal="100" workbookViewId="0"/>
  </sheetViews>
  <sheetFormatPr defaultColWidth="8.7109375" defaultRowHeight="15" x14ac:dyDescent="0.25"/>
  <cols>
    <col min="1" max="1" width="35.140625" customWidth="1"/>
    <col min="2" max="2" width="20.7109375" bestFit="1" customWidth="1"/>
    <col min="3" max="3" width="18.7109375" bestFit="1" customWidth="1"/>
    <col min="4" max="12" width="10.140625" bestFit="1" customWidth="1"/>
    <col min="13" max="36" width="11.140625" bestFit="1" customWidth="1"/>
    <col min="37" max="37" width="11.28515625" bestFit="1" customWidth="1"/>
  </cols>
  <sheetData>
    <row r="1" spans="1:29" s="3" customFormat="1" ht="18.75" x14ac:dyDescent="0.3">
      <c r="A1" s="17" t="s">
        <v>34</v>
      </c>
    </row>
    <row r="2" spans="1:29" s="3" customFormat="1" ht="15" customHeight="1" x14ac:dyDescent="0.3">
      <c r="A2" s="17"/>
    </row>
    <row r="3" spans="1:29" x14ac:dyDescent="0.25">
      <c r="A3" s="18" t="s">
        <v>4</v>
      </c>
    </row>
    <row r="4" spans="1:29" s="2" customFormat="1" x14ac:dyDescent="0.25"/>
    <row r="5" spans="1:29" s="14" customFormat="1" x14ac:dyDescent="0.25">
      <c r="B5" s="20" t="s">
        <v>12</v>
      </c>
    </row>
    <row r="6" spans="1:29" s="2" customFormat="1" x14ac:dyDescent="0.25">
      <c r="A6" s="19" t="s">
        <v>9</v>
      </c>
      <c r="B6" s="23">
        <v>0.32</v>
      </c>
      <c r="AC6" s="13" t="s">
        <v>0</v>
      </c>
    </row>
    <row r="7" spans="1:29" s="2" customFormat="1" x14ac:dyDescent="0.25">
      <c r="A7" s="19" t="s">
        <v>10</v>
      </c>
      <c r="B7" s="23">
        <v>0.59</v>
      </c>
    </row>
    <row r="8" spans="1:29" s="2" customFormat="1" x14ac:dyDescent="0.25">
      <c r="A8" s="19" t="s">
        <v>11</v>
      </c>
      <c r="B8" s="23">
        <v>0.09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721C-3DB5-452A-B2D4-6D7369977BB5}">
  <dimension ref="A1:AD23"/>
  <sheetViews>
    <sheetView showGridLines="0" zoomScaleNormal="100" workbookViewId="0"/>
  </sheetViews>
  <sheetFormatPr defaultColWidth="8.7109375" defaultRowHeight="15" x14ac:dyDescent="0.25"/>
  <cols>
    <col min="1" max="1" width="35.140625" customWidth="1"/>
    <col min="2" max="2" width="11.42578125" customWidth="1"/>
    <col min="3" max="3" width="11.85546875" customWidth="1"/>
    <col min="4" max="4" width="18.5703125" bestFit="1" customWidth="1"/>
    <col min="5" max="13" width="10.140625" bestFit="1" customWidth="1"/>
    <col min="14" max="37" width="11.140625" bestFit="1" customWidth="1"/>
    <col min="38" max="38" width="11.28515625" bestFit="1" customWidth="1"/>
  </cols>
  <sheetData>
    <row r="1" spans="1:30" s="3" customFormat="1" ht="18.75" x14ac:dyDescent="0.3">
      <c r="A1" s="17" t="s">
        <v>38</v>
      </c>
    </row>
    <row r="2" spans="1:30" s="3" customFormat="1" ht="15" customHeight="1" x14ac:dyDescent="0.3">
      <c r="A2" s="17"/>
    </row>
    <row r="3" spans="1:30" s="3" customFormat="1" ht="15" customHeight="1" x14ac:dyDescent="0.3">
      <c r="A3" s="22" t="s">
        <v>37</v>
      </c>
    </row>
    <row r="4" spans="1:30" x14ac:dyDescent="0.25">
      <c r="A4" s="18" t="s">
        <v>5</v>
      </c>
    </row>
    <row r="5" spans="1:30" s="2" customFormat="1" x14ac:dyDescent="0.25"/>
    <row r="6" spans="1:30" s="14" customFormat="1" x14ac:dyDescent="0.25">
      <c r="B6" s="20" t="s">
        <v>13</v>
      </c>
      <c r="C6" s="20" t="s">
        <v>14</v>
      </c>
    </row>
    <row r="7" spans="1:30" s="2" customFormat="1" x14ac:dyDescent="0.25">
      <c r="A7" s="24">
        <v>39814</v>
      </c>
      <c r="B7" s="25">
        <v>14.707436399217221</v>
      </c>
      <c r="C7" s="25">
        <v>15.009589041095889</v>
      </c>
    </row>
    <row r="8" spans="1:30" s="2" customFormat="1" x14ac:dyDescent="0.25">
      <c r="A8" s="24">
        <v>40179</v>
      </c>
      <c r="B8" s="25">
        <v>1.5</v>
      </c>
      <c r="C8" s="25">
        <v>1.5</v>
      </c>
    </row>
    <row r="9" spans="1:30" s="2" customFormat="1" x14ac:dyDescent="0.25">
      <c r="A9" s="24">
        <v>40544</v>
      </c>
      <c r="B9" s="25">
        <v>1</v>
      </c>
      <c r="C9" s="25">
        <v>1</v>
      </c>
    </row>
    <row r="10" spans="1:30" s="2" customFormat="1" x14ac:dyDescent="0.25">
      <c r="A10" s="24">
        <v>40909</v>
      </c>
      <c r="B10" s="25">
        <v>16.355573462261614</v>
      </c>
      <c r="C10" s="25">
        <v>15.276712328767124</v>
      </c>
    </row>
    <row r="11" spans="1:30" s="2" customFormat="1" x14ac:dyDescent="0.25">
      <c r="A11" s="24">
        <v>41275</v>
      </c>
      <c r="B11" s="25">
        <v>5.503013698630137</v>
      </c>
      <c r="C11" s="25">
        <v>1</v>
      </c>
    </row>
    <row r="12" spans="1:30" s="2" customFormat="1" x14ac:dyDescent="0.25">
      <c r="A12" s="24">
        <v>41640</v>
      </c>
      <c r="B12" s="25">
        <v>5.4652397260273977</v>
      </c>
      <c r="C12" s="25">
        <v>1</v>
      </c>
    </row>
    <row r="13" spans="1:30" s="2" customFormat="1" x14ac:dyDescent="0.25">
      <c r="A13" s="24">
        <v>42005</v>
      </c>
      <c r="B13" s="25">
        <v>6.4771338250790285</v>
      </c>
      <c r="C13" s="25">
        <v>3</v>
      </c>
    </row>
    <row r="14" spans="1:30" s="2" customFormat="1" x14ac:dyDescent="0.25">
      <c r="A14" s="24">
        <v>42370</v>
      </c>
      <c r="B14" s="25">
        <v>8.9697992991398614</v>
      </c>
      <c r="C14" s="25">
        <v>8.0849315068493155</v>
      </c>
    </row>
    <row r="15" spans="1:30" s="2" customFormat="1" x14ac:dyDescent="0.25">
      <c r="A15" s="24">
        <v>42736</v>
      </c>
      <c r="B15" s="25">
        <v>8.3547945205479444</v>
      </c>
      <c r="C15" s="25">
        <v>7.5890410958904111</v>
      </c>
    </row>
    <row r="16" spans="1:30" s="2" customFormat="1" x14ac:dyDescent="0.25">
      <c r="A16" s="24">
        <v>43101</v>
      </c>
      <c r="B16" s="25">
        <v>10.671513321108852</v>
      </c>
      <c r="C16" s="25">
        <v>8.8410958904109584</v>
      </c>
      <c r="AD16" s="13" t="s">
        <v>0</v>
      </c>
    </row>
    <row r="17" spans="1:3" s="2" customFormat="1" x14ac:dyDescent="0.25">
      <c r="A17" s="24">
        <v>43466</v>
      </c>
      <c r="B17" s="25">
        <v>6.8664116705212734</v>
      </c>
      <c r="C17" s="25">
        <v>6.1698630136986301</v>
      </c>
    </row>
    <row r="18" spans="1:3" s="2" customFormat="1" x14ac:dyDescent="0.25">
      <c r="A18" s="24">
        <v>43831</v>
      </c>
      <c r="B18" s="25">
        <v>6.2806810907694333</v>
      </c>
      <c r="C18" s="25">
        <v>5.419178082191781</v>
      </c>
    </row>
    <row r="19" spans="1:3" s="2" customFormat="1" x14ac:dyDescent="0.25">
      <c r="A19" s="24">
        <v>44197</v>
      </c>
      <c r="B19" s="25">
        <v>5.3396267619614841</v>
      </c>
      <c r="C19" s="25">
        <v>5.6684931506849319</v>
      </c>
    </row>
    <row r="20" spans="1:3" s="2" customFormat="1" x14ac:dyDescent="0.25">
      <c r="A20" s="24">
        <v>44562</v>
      </c>
      <c r="B20" s="25">
        <v>3.4731604696673148</v>
      </c>
      <c r="C20" s="25">
        <v>3</v>
      </c>
    </row>
    <row r="21" spans="1:3" s="2" customFormat="1" x14ac:dyDescent="0.25">
      <c r="A21" s="24">
        <v>44927</v>
      </c>
      <c r="B21" s="25">
        <v>3.2137052478327033</v>
      </c>
      <c r="C21" s="25">
        <v>3</v>
      </c>
    </row>
    <row r="22" spans="1:3" s="2" customFormat="1" x14ac:dyDescent="0.25">
      <c r="A22" s="24">
        <v>45292</v>
      </c>
      <c r="B22" s="25">
        <v>2.35845117101193</v>
      </c>
      <c r="C22" s="25">
        <v>1.9972602739726026</v>
      </c>
    </row>
    <row r="23" spans="1:3" s="2" customFormat="1" x14ac:dyDescent="0.25">
      <c r="A23" s="24">
        <v>45658</v>
      </c>
      <c r="B23" s="25">
        <v>2.7247810229459373</v>
      </c>
      <c r="C23" s="25">
        <v>1.9972602739726026</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A18B-B1F3-43E2-A139-9A0BFEE078ED}">
  <dimension ref="A1:AB10"/>
  <sheetViews>
    <sheetView showGridLines="0" zoomScaleNormal="100" workbookViewId="0"/>
  </sheetViews>
  <sheetFormatPr defaultColWidth="8.7109375" defaultRowHeight="15" x14ac:dyDescent="0.25"/>
  <cols>
    <col min="1" max="1" width="35.140625" customWidth="1"/>
    <col min="2" max="2" width="34.140625" customWidth="1"/>
    <col min="3" max="3" width="10" customWidth="1"/>
    <col min="4" max="11" width="10.140625" bestFit="1" customWidth="1"/>
    <col min="12" max="35" width="11.140625" bestFit="1" customWidth="1"/>
    <col min="36" max="36" width="11.28515625" bestFit="1" customWidth="1"/>
  </cols>
  <sheetData>
    <row r="1" spans="1:28" s="3" customFormat="1" ht="18.75" x14ac:dyDescent="0.3">
      <c r="A1" s="17" t="s">
        <v>39</v>
      </c>
    </row>
    <row r="2" spans="1:28" s="3" customFormat="1" ht="15" customHeight="1" x14ac:dyDescent="0.3">
      <c r="A2" s="17"/>
    </row>
    <row r="3" spans="1:28" s="3" customFormat="1" ht="15" customHeight="1" x14ac:dyDescent="0.3">
      <c r="A3" s="22" t="s">
        <v>36</v>
      </c>
    </row>
    <row r="4" spans="1:28" x14ac:dyDescent="0.25">
      <c r="A4" s="22" t="s">
        <v>6</v>
      </c>
    </row>
    <row r="5" spans="1:28" s="2" customFormat="1" x14ac:dyDescent="0.25"/>
    <row r="6" spans="1:28" s="14" customFormat="1" ht="30" x14ac:dyDescent="0.25">
      <c r="B6" s="20" t="s">
        <v>35</v>
      </c>
      <c r="C6" s="2"/>
    </row>
    <row r="7" spans="1:28" s="2" customFormat="1" x14ac:dyDescent="0.25">
      <c r="A7" s="19" t="s">
        <v>15</v>
      </c>
      <c r="B7" s="26">
        <v>6083.9598033256707</v>
      </c>
      <c r="AB7" s="13" t="s">
        <v>0</v>
      </c>
    </row>
    <row r="8" spans="1:28" s="2" customFormat="1" x14ac:dyDescent="0.25">
      <c r="A8" s="19" t="s">
        <v>16</v>
      </c>
      <c r="B8" s="26">
        <v>2021.0693811446017</v>
      </c>
    </row>
    <row r="9" spans="1:28" s="2" customFormat="1" x14ac:dyDescent="0.25">
      <c r="A9" s="19" t="s">
        <v>17</v>
      </c>
      <c r="B9" s="26">
        <v>-3495.9103941371181</v>
      </c>
    </row>
    <row r="10" spans="1:28" s="2" customFormat="1" x14ac:dyDescent="0.25">
      <c r="A10" s="19" t="s">
        <v>18</v>
      </c>
      <c r="B10" s="26">
        <v>4609.1187903331502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81BA-B0BC-49F0-B496-3EADCAC46A2F}">
  <dimension ref="A1:AC10"/>
  <sheetViews>
    <sheetView showGridLines="0" zoomScaleNormal="100" workbookViewId="0"/>
  </sheetViews>
  <sheetFormatPr defaultColWidth="8.7109375" defaultRowHeight="15" x14ac:dyDescent="0.25"/>
  <cols>
    <col min="1" max="1" width="35.140625" customWidth="1"/>
    <col min="2" max="2" width="33" bestFit="1" customWidth="1"/>
    <col min="3" max="3" width="18.7109375" bestFit="1" customWidth="1"/>
    <col min="4" max="12" width="10.140625" bestFit="1" customWidth="1"/>
    <col min="13" max="36" width="11.140625" bestFit="1" customWidth="1"/>
    <col min="37" max="37" width="11.28515625" bestFit="1" customWidth="1"/>
  </cols>
  <sheetData>
    <row r="1" spans="1:29" s="3" customFormat="1" ht="18.75" x14ac:dyDescent="0.3">
      <c r="A1" s="17" t="s">
        <v>40</v>
      </c>
    </row>
    <row r="2" spans="1:29" s="3" customFormat="1" ht="15" customHeight="1" x14ac:dyDescent="0.3">
      <c r="A2" s="17"/>
    </row>
    <row r="3" spans="1:29" x14ac:dyDescent="0.25">
      <c r="A3" s="18" t="s">
        <v>7</v>
      </c>
    </row>
    <row r="4" spans="1:29" s="2" customFormat="1" x14ac:dyDescent="0.25"/>
    <row r="5" spans="1:29" s="14" customFormat="1" x14ac:dyDescent="0.25">
      <c r="B5" s="20" t="s">
        <v>24</v>
      </c>
    </row>
    <row r="6" spans="1:29" s="2" customFormat="1" x14ac:dyDescent="0.25">
      <c r="A6" s="19" t="s">
        <v>19</v>
      </c>
      <c r="B6" s="23">
        <v>0.44109724681987433</v>
      </c>
      <c r="AC6" s="13" t="s">
        <v>0</v>
      </c>
    </row>
    <row r="7" spans="1:29" s="2" customFormat="1" x14ac:dyDescent="0.25">
      <c r="A7" s="19" t="s">
        <v>20</v>
      </c>
      <c r="B7" s="23">
        <v>0.13819999973189254</v>
      </c>
    </row>
    <row r="8" spans="1:29" s="2" customFormat="1" x14ac:dyDescent="0.25">
      <c r="A8" s="19" t="s">
        <v>21</v>
      </c>
      <c r="B8" s="23">
        <v>0.23235261253928272</v>
      </c>
      <c r="AC8" s="13" t="s">
        <v>0</v>
      </c>
    </row>
    <row r="9" spans="1:29" s="2" customFormat="1" x14ac:dyDescent="0.25">
      <c r="A9" s="19" t="s">
        <v>22</v>
      </c>
      <c r="B9" s="23">
        <v>0.13122046048252733</v>
      </c>
    </row>
    <row r="10" spans="1:29" s="2" customFormat="1" x14ac:dyDescent="0.25">
      <c r="A10" s="19" t="s">
        <v>23</v>
      </c>
      <c r="B10" s="23">
        <v>5.7129680426423184E-2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5120-7912-43B6-8F14-CCA8FA1FAAD9}">
  <dimension ref="A1:AC13"/>
  <sheetViews>
    <sheetView showGridLines="0" zoomScaleNormal="100" workbookViewId="0"/>
  </sheetViews>
  <sheetFormatPr defaultColWidth="8.7109375" defaultRowHeight="15" x14ac:dyDescent="0.25"/>
  <cols>
    <col min="1" max="1" width="35.140625" customWidth="1"/>
    <col min="2" max="2" width="33.140625" customWidth="1"/>
    <col min="3" max="3" width="18.7109375" bestFit="1" customWidth="1"/>
    <col min="4" max="12" width="10.140625" bestFit="1" customWidth="1"/>
    <col min="13" max="36" width="11.140625" bestFit="1" customWidth="1"/>
    <col min="37" max="37" width="11.28515625" bestFit="1" customWidth="1"/>
  </cols>
  <sheetData>
    <row r="1" spans="1:29" s="3" customFormat="1" ht="18.75" x14ac:dyDescent="0.3">
      <c r="A1" s="17" t="s">
        <v>41</v>
      </c>
    </row>
    <row r="2" spans="1:29" s="3" customFormat="1" ht="15" customHeight="1" x14ac:dyDescent="0.3">
      <c r="A2" s="17"/>
    </row>
    <row r="3" spans="1:29" x14ac:dyDescent="0.25">
      <c r="A3" s="18" t="s">
        <v>8</v>
      </c>
    </row>
    <row r="4" spans="1:29" s="2" customFormat="1" x14ac:dyDescent="0.25"/>
    <row r="5" spans="1:29" s="14" customFormat="1" ht="32.25" customHeight="1" x14ac:dyDescent="0.25">
      <c r="B5" s="20" t="s">
        <v>33</v>
      </c>
    </row>
    <row r="6" spans="1:29" s="2" customFormat="1" x14ac:dyDescent="0.25">
      <c r="A6" s="27" t="s">
        <v>25</v>
      </c>
      <c r="B6" s="28">
        <v>7.7856747096187728E-2</v>
      </c>
      <c r="AC6" s="13" t="s">
        <v>0</v>
      </c>
    </row>
    <row r="7" spans="1:29" s="2" customFormat="1" x14ac:dyDescent="0.25">
      <c r="A7" s="27" t="s">
        <v>26</v>
      </c>
      <c r="B7" s="28">
        <v>0.31204338678826349</v>
      </c>
    </row>
    <row r="8" spans="1:29" s="2" customFormat="1" x14ac:dyDescent="0.25">
      <c r="A8" s="27" t="s">
        <v>27</v>
      </c>
      <c r="B8" s="28">
        <v>1.3796284501629254E-2</v>
      </c>
    </row>
    <row r="9" spans="1:29" s="2" customFormat="1" x14ac:dyDescent="0.25">
      <c r="A9" s="27" t="s">
        <v>28</v>
      </c>
      <c r="B9" s="28">
        <v>1.2407894157554594E-2</v>
      </c>
    </row>
    <row r="10" spans="1:29" s="2" customFormat="1" x14ac:dyDescent="0.25">
      <c r="A10" s="27" t="s">
        <v>29</v>
      </c>
      <c r="B10" s="28">
        <v>3.9232937047195583E-3</v>
      </c>
    </row>
    <row r="11" spans="1:29" s="2" customFormat="1" x14ac:dyDescent="0.25">
      <c r="A11" s="27" t="s">
        <v>30</v>
      </c>
      <c r="B11" s="28">
        <v>1.7382495716889691E-2</v>
      </c>
    </row>
    <row r="12" spans="1:29" s="2" customFormat="1" x14ac:dyDescent="0.25">
      <c r="A12" s="27" t="s">
        <v>31</v>
      </c>
      <c r="B12" s="28">
        <v>9.8481827324351096E-2</v>
      </c>
    </row>
    <row r="13" spans="1:29" s="2" customFormat="1" x14ac:dyDescent="0.25">
      <c r="A13" s="27" t="s">
        <v>32</v>
      </c>
      <c r="B13" s="28">
        <v>0.46410807071040461</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Figure B.1</vt:lpstr>
      <vt:lpstr>Figure B.2</vt:lpstr>
      <vt:lpstr>Figure B.3</vt:lpstr>
      <vt:lpstr>Figure B.4</vt:lpstr>
      <vt:lpstr>Figure B.5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2026-05-07T06:07:39Z</dcterms:created>
  <dcterms:modified xsi:type="dcterms:W3CDTF">2026-05-07T06:07:49Z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2026-05-07T06:07:49Z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c9d58742-fca4-42b2-b463-c687a0942893</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