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/>
  <xr:revisionPtr revIDLastSave="0" documentId="8_{91B3C8EC-4354-4C81-BA1E-A13A4AEB16F8}" xr6:coauthVersionLast="47" xr6:coauthVersionMax="47" xr10:uidLastSave="{00000000-0000-0000-0000-000000000000}"/>
  <bookViews>
    <workbookView xWindow="-120" yWindow="-120" windowWidth="29040" windowHeight="15720" tabRatio="828" xr2:uid="{00000000-000D-0000-FFFF-FFFF00000000}"/>
  </bookViews>
  <sheets>
    <sheet name="Contents" sheetId="188" r:id="rId1"/>
    <sheet name="Figure 3.1" sheetId="209" r:id="rId2"/>
    <sheet name="Figure 3.2" sheetId="218" r:id="rId3"/>
    <sheet name="Figure 3.3" sheetId="219" r:id="rId4"/>
    <sheet name="Figure 3.4" sheetId="220" r:id="rId5"/>
    <sheet name="Figure 3.5" sheetId="223" r:id="rId6"/>
    <sheet name="Figure 3.6" sheetId="228" r:id="rId7"/>
    <sheet name="Figure 3.7" sheetId="224" r:id="rId8"/>
  </sheets>
  <externalReferences>
    <externalReference r:id="rId9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6" hidden="1">'Figure 3.6'!$C$22:$E$22</definedName>
    <definedName name="abba" localSheetId="0" hidden="1">{"Ownership",#N/A,FALSE,"Ownership";"Contents",#N/A,FALSE,"Contents"}</definedName>
    <definedName name="abba" localSheetId="1" hidden="1">{"Ownership",#N/A,FALSE,"Ownership";"Contents",#N/A,FALSE,"Contents"}</definedName>
    <definedName name="abba" localSheetId="2" hidden="1">{"Ownership",#N/A,FALSE,"Ownership";"Contents",#N/A,FALSE,"Contents"}</definedName>
    <definedName name="abba" localSheetId="3" hidden="1">{"Ownership",#N/A,FALSE,"Ownership";"Contents",#N/A,FALSE,"Contents"}</definedName>
    <definedName name="abba" localSheetId="4" hidden="1">{"Ownership",#N/A,FALSE,"Ownership";"Contents",#N/A,FALSE,"Contents"}</definedName>
    <definedName name="abba" localSheetId="5" hidden="1">{"Ownership",#N/A,FALSE,"Ownership";"Contents",#N/A,FALSE,"Contents"}</definedName>
    <definedName name="abba" localSheetId="6" hidden="1">{"Ownership",#N/A,FALSE,"Ownership";"Contents",#N/A,FALSE,"Contents"}</definedName>
    <definedName name="abba" localSheetId="7" hidden="1">{"Ownership",#N/A,FALSE,"Ownership";"Contents",#N/A,FALSE,"Contents"}</definedName>
    <definedName name="abba" hidden="1">{"Ownership",#N/A,FALSE,"Ownership";"Contents",#N/A,FALSE,"Contents"}</definedName>
    <definedName name="anscount" hidden="1">1</definedName>
    <definedName name="BNE_MESSAGES_HIDDEN" hidden="1">#REF!</definedName>
    <definedName name="CIQWBGuid" hidden="1">"32a91085-3057-4656-87d2-f3c7894ddc12"</definedName>
    <definedName name="EPMWorkbookOptions_2" hidden="1">"jqr64u7ezs3v39/7i|evpPF9k28WyabPlNP/IvjW7|a2PqNc0ffwqP6/zZv7l8stVvjw6z8omf3w3/JDbnZR5Vj/N2uzL5evsMjctux9zWzOWl3XV5tM2n5nW/S/C9lez9K58dNb8ZFYX2aTMv8jrCweh9zmRzoJV2h39PwEAAP//jmH/WXYBAAA="</definedName>
    <definedName name="EPMWorkbookOptions_3" hidden="1">"1nZZN///FdYObwPF6tymKaeTS9Nb4GRgjF|1jJcOTh0eleSNij6i2|oi|/yBeTvP5qWfyidc5Qv3fy1atXpy9Ofp/vj79H/zv|6ikNt9eqB|fbRV5n9XR|7RqlxFePlkX52UdtvSa2udt/62mxyJfg2tu/9fjuNzfU0y9ePv/y9zk9pXG|PKZBv/n2Lob8/Pnvb755/f/vwf/|rz9/9eVXL/vj18///zv4F2/O3vw|kXmXz/9/O|6Xx7/P708if"</definedName>
    <definedName name="EPMWorkbookOptions_4" hidden="1">"fbm7Gk4|NdffvXq5PT3f3r85vj/v6N/c/ZFR9Yf0jMmi/X/lTFv|Mb74tvFbJYvbcfNBrLZRj9ZNMWkKIv2|lZDODo5fnP6|Zevfp/Hd2PfRmgHlI4w3sd39Y8Ng74ZrW9mEF||fvP7n7x59f/tQajB/v/0IIzB/f/8INR0/n97HGwF/z89BDZ0JydffvXizf/3xyEG|//T44Dp/f/0AL44PX791avT1z83gwgabzTv/mBdsNlzAV7PK9fpSVVW"</definedName>
    <definedName name="EPMWorkbookOptions_5" hidden="1">"teIa|WLTqzz6yJsRqvCLFOq3|bv2WXZZ1UVLeHFELS/3vrvF|8|Kumk9BOLfdwBZLIcJdNtWA9zyft6RD0RIThmb|zu79w52PQCxyeB3v6xneX208/iu/BKF3qzK7PplXa3ymlhr/8HDe3vn|59uTx5Mdrf393YebE8|fXhve/bw/EG2e5BlWT5Dz|FbEcDPs6Z9nZeUvMln4kDHSBRyZbRBGk1FKBVDn/3J7dx1hfq1nHZ9NzJ3t3t3U9CiLb5"</definedName>
    <definedName name="EPMWorkbookOptions_6" hidden="1">"BgvzUjwgSEgSJsh9RJMhtnLz56vj5/9dp8vjubfSNpzJ/9vT7ewWOMf2|s7N/sLNze/W||/9D9a5EDFl1d2//wb3/r3PqN0sS/pTSk/9fp8r/i|T3vXImEfm9d|/|/f39/dvL7957yO/u/U/vn|eT8|37n872SX7PH24f3M/z7Z0s39ufTR7sP5jc|3|D/H6dlSKF9iP|7LfzqPZ|6bAIf376YHfn4ODB7fnz3v//|PMbWt5T|P/v5dgbSfjD4t"</definedName>
    <definedName name="EPMWorkbookOptions_7" hidden="1">"j3yn1GmJacok8/vXfvPbyi/f9/cu03sC6r8H/Etf12Pte|R6Y7xrDvnaW5//9Dhv3gtXQF/f9KXv0mqfLdz7/NfvyXJ/9fp8r/eyT4vRd6vhEx/vT/f2LsEVIc|vs7n97b2fkRp/rNbtVqE6e|z1LeN8KpD/5/yqlCyFC/vv7yq1cnp7//0|M3x/9fZ9tvnDZfnpx89fLnrTUeJAtZY8qNn3354kehYNDsVq0GFN3t1/q/EQ138P8/DQcKhnz6k"</definedName>
    <definedName name="EPMWorkbookOptions_8" hidden="1">"J7xzs/fhb4|RfZ2dj8dv/nyzf/3l7W|UZrcJy759EcUCSjyIy7p0mT3/x80|X|Pzfvi9Pj1V69OX/8Q7d7D///ZPUNFCUBfnr46|/Lp2Y|SJe/VKMAm3ujx3ePVqiymWUtw7OfBp6Y5QauWS0KcPnuatRl/7H/4puoO/vGr/LzOm/mXyy9X|fLoPCub/PHd8ENud1LmWQ2gXy5fZ5f5EWhMoDufctPvVvXbSVW9JdZsmYoGbP|LsP3VTCft8Vnz"</definedName>
    <definedName name="EPMWorkbookOptions_9" hidden="1">"k1ldZJMy/yKvLxyE3ue/ceLAfrkSYvw/AQAA//|Z4CITYzkAAA=="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localSheetId="1" hidden="1">42419.6529050926</definedName>
    <definedName name="IQ_NAMES_REVISION_DATE_" localSheetId="2" hidden="1">42419.6529050926</definedName>
    <definedName name="IQ_NAMES_REVISION_DATE_" localSheetId="3" hidden="1">42419.6529050926</definedName>
    <definedName name="IQ_NAMES_REVISION_DATE_" localSheetId="4" hidden="1">42419.6529050926</definedName>
    <definedName name="IQ_NAMES_REVISION_DATE_" localSheetId="5" hidden="1">42419.6529050926</definedName>
    <definedName name="IQ_NAMES_REVISION_DATE_" localSheetId="6" hidden="1">42419.6529050926</definedName>
    <definedName name="IQ_NAMES_REVISION_DATE_" localSheetId="7" hidden="1">42419.6529050926</definedName>
    <definedName name="IQ_NAMES_REVISION_DATE_" hidden="1">40970.780625</definedName>
    <definedName name="IQ_NAMES_REVISION_DATE__1" hidden="1">42118.6535879629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AN" localSheetId="0" hidden="1">{"Ownership",#N/A,FALSE,"Ownership";"Contents",#N/A,FALSE,"Contents"}</definedName>
    <definedName name="LAN" localSheetId="1" hidden="1">{"Ownership",#N/A,FALSE,"Ownership";"Contents",#N/A,FALSE,"Contents"}</definedName>
    <definedName name="LAN" localSheetId="2" hidden="1">{"Ownership",#N/A,FALSE,"Ownership";"Contents",#N/A,FALSE,"Contents"}</definedName>
    <definedName name="LAN" localSheetId="3" hidden="1">{"Ownership",#N/A,FALSE,"Ownership";"Contents",#N/A,FALSE,"Contents"}</definedName>
    <definedName name="LAN" localSheetId="4" hidden="1">{"Ownership",#N/A,FALSE,"Ownership";"Contents",#N/A,FALSE,"Contents"}</definedName>
    <definedName name="LAN" localSheetId="5" hidden="1">{"Ownership",#N/A,FALSE,"Ownership";"Contents",#N/A,FALSE,"Contents"}</definedName>
    <definedName name="LAN" localSheetId="6" hidden="1">{"Ownership",#N/A,FALSE,"Ownership";"Contents",#N/A,FALSE,"Contents"}</definedName>
    <definedName name="LAN" localSheetId="7" hidden="1">{"Ownership",#N/A,FALSE,"Ownership";"Contents",#N/A,FALSE,"Contents"}</definedName>
    <definedName name="LAN" hidden="1">{"Ownership",#N/A,FALSE,"Ownership";"Contents",#N/A,FALSE,"Contents"}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teest" localSheetId="0" hidden="1">{"Ownership",#N/A,FALSE,"Ownership";"Contents",#N/A,FALSE,"Contents"}</definedName>
    <definedName name="teest" localSheetId="1" hidden="1">{"Ownership",#N/A,FALSE,"Ownership";"Contents",#N/A,FALSE,"Contents"}</definedName>
    <definedName name="teest" localSheetId="2" hidden="1">{"Ownership",#N/A,FALSE,"Ownership";"Contents",#N/A,FALSE,"Contents"}</definedName>
    <definedName name="teest" localSheetId="3" hidden="1">{"Ownership",#N/A,FALSE,"Ownership";"Contents",#N/A,FALSE,"Contents"}</definedName>
    <definedName name="teest" localSheetId="4" hidden="1">{"Ownership",#N/A,FALSE,"Ownership";"Contents",#N/A,FALSE,"Contents"}</definedName>
    <definedName name="teest" localSheetId="5" hidden="1">{"Ownership",#N/A,FALSE,"Ownership";"Contents",#N/A,FALSE,"Contents"}</definedName>
    <definedName name="teest" localSheetId="6" hidden="1">{"Ownership",#N/A,FALSE,"Ownership";"Contents",#N/A,FALSE,"Contents"}</definedName>
    <definedName name="teest" localSheetId="7" hidden="1">{"Ownership",#N/A,FALSE,"Ownership";"Contents",#N/A,FALSE,"Contents"}</definedName>
    <definedName name="teest" hidden="1">{"Ownership",#N/A,FALSE,"Ownership";"Contents",#N/A,FALSE,"Contents"}</definedName>
    <definedName name="test" localSheetId="0" hidden="1">{"Ownership",#N/A,FALSE,"Ownership";"Contents",#N/A,FALSE,"Contents"}</definedName>
    <definedName name="test" localSheetId="1" hidden="1">{"Ownership",#N/A,FALSE,"Ownership";"Contents",#N/A,FALSE,"Contents"}</definedName>
    <definedName name="test" localSheetId="2" hidden="1">{"Ownership",#N/A,FALSE,"Ownership";"Contents",#N/A,FALSE,"Contents"}</definedName>
    <definedName name="test" localSheetId="3" hidden="1">{"Ownership",#N/A,FALSE,"Ownership";"Contents",#N/A,FALSE,"Contents"}</definedName>
    <definedName name="test" localSheetId="4" hidden="1">{"Ownership",#N/A,FALSE,"Ownership";"Contents",#N/A,FALSE,"Contents"}</definedName>
    <definedName name="test" localSheetId="5" hidden="1">{"Ownership",#N/A,FALSE,"Ownership";"Contents",#N/A,FALSE,"Contents"}</definedName>
    <definedName name="test" localSheetId="6" hidden="1">{"Ownership",#N/A,FALSE,"Ownership";"Contents",#N/A,FALSE,"Contents"}</definedName>
    <definedName name="test" localSheetId="7" hidden="1">{"Ownership",#N/A,FALSE,"Ownership";"Contents",#N/A,FALSE,"Contents"}</definedName>
    <definedName name="test" hidden="1">{"Ownership",#N/A,FALSE,"Ownership";"Contents",#N/A,FALSE,"Contents"}</definedName>
    <definedName name="wrn.App._.Custodians." localSheetId="0" hidden="1">{"Ownership",#N/A,FALSE,"Ownership";"Contents",#N/A,FALSE,"Contents"}</definedName>
    <definedName name="wrn.App._.Custodians." localSheetId="1" hidden="1">{"Ownership",#N/A,FALSE,"Ownership";"Contents",#N/A,FALSE,"Contents"}</definedName>
    <definedName name="wrn.App._.Custodians." localSheetId="2" hidden="1">{"Ownership",#N/A,FALSE,"Ownership";"Contents",#N/A,FALSE,"Contents"}</definedName>
    <definedName name="wrn.App._.Custodians." localSheetId="3" hidden="1">{"Ownership",#N/A,FALSE,"Ownership";"Contents",#N/A,FALSE,"Contents"}</definedName>
    <definedName name="wrn.App._.Custodians." localSheetId="4" hidden="1">{"Ownership",#N/A,FALSE,"Ownership";"Contents",#N/A,FALSE,"Contents"}</definedName>
    <definedName name="wrn.App._.Custodians." localSheetId="5" hidden="1">{"Ownership",#N/A,FALSE,"Ownership";"Contents",#N/A,FALSE,"Contents"}</definedName>
    <definedName name="wrn.App._.Custodians." localSheetId="6" hidden="1">{"Ownership",#N/A,FALSE,"Ownership";"Contents",#N/A,FALSE,"Contents"}</definedName>
    <definedName name="wrn.App._.Custodians." localSheetId="7" hidden="1">{"Ownership",#N/A,FALSE,"Ownership";"Contents",#N/A,FALSE,"Contents"}</definedName>
    <definedName name="wrn.App._.Custodians." hidden="1">{"Ownership",#N/A,FALSE,"Ownership";"Contents",#N/A,FALSE,"Contents"}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188" l="1"/>
  <c r="A23" i="188"/>
  <c r="A21" i="188"/>
  <c r="A20" i="188"/>
  <c r="A19" i="188"/>
  <c r="A18" i="188"/>
  <c r="A17" i="188"/>
</calcChain>
</file>

<file path=xl/sharedStrings.xml><?xml version="1.0" encoding="utf-8"?>
<sst xmlns="http://schemas.openxmlformats.org/spreadsheetml/2006/main" count="441" uniqueCount="109">
  <si>
    <t>–</t>
  </si>
  <si>
    <t>Wholesale gas performance report 2026</t>
  </si>
  <si>
    <t>Chapter 3 Structure of the facilitated gas markets</t>
  </si>
  <si>
    <r>
      <t xml:space="preserve">This document contains the figures from </t>
    </r>
    <r>
      <rPr>
        <b/>
        <i/>
        <sz val="11"/>
        <color rgb="FF303F51"/>
        <rFont val="Calibri"/>
        <family val="2"/>
        <scheme val="minor"/>
      </rPr>
      <t>Wholesale gas performance report 2026,</t>
    </r>
    <r>
      <rPr>
        <b/>
        <sz val="11"/>
        <color rgb="FF303F51"/>
        <rFont val="Calibri"/>
        <family val="2"/>
        <scheme val="minor"/>
      </rPr>
      <t xml:space="preserve"> Chapter 3.</t>
    </r>
  </si>
  <si>
    <t>Year</t>
  </si>
  <si>
    <t>DWGM</t>
  </si>
  <si>
    <t>2020</t>
  </si>
  <si>
    <t>2021</t>
  </si>
  <si>
    <t>2022</t>
  </si>
  <si>
    <t>2023</t>
  </si>
  <si>
    <t>2024</t>
  </si>
  <si>
    <t>2025</t>
  </si>
  <si>
    <t>Unit: %</t>
  </si>
  <si>
    <t>Sydney STTM</t>
  </si>
  <si>
    <t>Adelaide STTM</t>
  </si>
  <si>
    <t>Brisbane STTM</t>
  </si>
  <si>
    <t>Unit: Petajoules (PJ)</t>
  </si>
  <si>
    <t>Offset trade</t>
  </si>
  <si>
    <t xml:space="preserve">Net trade </t>
  </si>
  <si>
    <t>Region</t>
  </si>
  <si>
    <t>Industrial</t>
  </si>
  <si>
    <t>Retailer</t>
  </si>
  <si>
    <t>Trader</t>
  </si>
  <si>
    <t>Offers</t>
  </si>
  <si>
    <t>Total</t>
  </si>
  <si>
    <t>Trade</t>
  </si>
  <si>
    <t>Net</t>
  </si>
  <si>
    <t>Total / Net</t>
  </si>
  <si>
    <t>Offers / Trade</t>
  </si>
  <si>
    <t>Figure 3.1 – Market share of total offers in downstream spot markets</t>
  </si>
  <si>
    <t>Victoria</t>
  </si>
  <si>
    <t>Sydney</t>
  </si>
  <si>
    <t>Brisbane</t>
  </si>
  <si>
    <t>Adelaide</t>
  </si>
  <si>
    <t xml:space="preserve"> </t>
  </si>
  <si>
    <t>Pivotal supplier 1</t>
  </si>
  <si>
    <t>Pivotal supplier 2</t>
  </si>
  <si>
    <t>GPG gentailer</t>
  </si>
  <si>
    <t>Producer</t>
  </si>
  <si>
    <t>Figure 3.2 – Concentration measured using annual HHI by total offers</t>
  </si>
  <si>
    <t>Figure 3.7 – Market share of total offers and net selling in 2025, by participant type</t>
  </si>
  <si>
    <t>Figure 3.5 – Annual HHI concentration of net sellers</t>
  </si>
  <si>
    <t xml:space="preserve">Figure 3.3 – Proportion of time offers from the largest one or two participants was needed to meet demand </t>
  </si>
  <si>
    <t xml:space="preserve">Figure 3.6 – Market share of net sellers in downstream spot markets  </t>
  </si>
  <si>
    <r>
      <rPr>
        <b/>
        <sz val="10"/>
        <rFont val="Calibri"/>
        <family val="2"/>
        <scheme val="minor"/>
      </rPr>
      <t>Source:</t>
    </r>
    <r>
      <rPr>
        <sz val="10"/>
        <rFont val="Calibri"/>
        <family val="2"/>
        <scheme val="minor"/>
      </rPr>
      <t xml:space="preserve"> AER analysis using gas market (DWGM and STTM) bidding data.</t>
    </r>
  </si>
  <si>
    <r>
      <rPr>
        <b/>
        <sz val="10"/>
        <rFont val="Calibri"/>
        <family val="2"/>
        <scheme val="minor"/>
      </rPr>
      <t>Source:</t>
    </r>
    <r>
      <rPr>
        <sz val="10"/>
        <rFont val="Calibri"/>
        <family val="2"/>
        <scheme val="minor"/>
      </rPr>
      <t xml:space="preserve"> AER analysis using gas market (DWGM and STTM) bidding and schedule data.</t>
    </r>
  </si>
  <si>
    <r>
      <rPr>
        <b/>
        <sz val="10"/>
        <rFont val="Calibri"/>
        <family val="2"/>
        <scheme val="minor"/>
      </rPr>
      <t>Source:</t>
    </r>
    <r>
      <rPr>
        <sz val="10"/>
        <rFont val="Calibri"/>
        <family val="2"/>
        <scheme val="minor"/>
      </rPr>
      <t xml:space="preserve"> AER analysis using gas market (DWGM and STTM) schedule data.</t>
    </r>
  </si>
  <si>
    <r>
      <rPr>
        <b/>
        <sz val="10"/>
        <color theme="1"/>
        <rFont val="Calibri"/>
        <family val="2"/>
        <scheme val="minor"/>
      </rPr>
      <t xml:space="preserve">Note: </t>
    </r>
    <r>
      <rPr>
        <sz val="10"/>
        <color theme="1"/>
        <rFont val="Calibri"/>
        <family val="2"/>
        <scheme val="minor"/>
      </rPr>
      <t xml:space="preserve">The market share of net sellers sums the net sell position of a participant on a daily basis and then aggregates it across the year for each downstream spot market. This means that only on days where a participant was a net seller in a market, in the year, will it be included in the analysis.
</t>
    </r>
  </si>
  <si>
    <t>Series1</t>
  </si>
  <si>
    <t>Series2</t>
  </si>
  <si>
    <t>Series3</t>
  </si>
  <si>
    <t>Series4</t>
  </si>
  <si>
    <t>Series5</t>
  </si>
  <si>
    <t>Series6</t>
  </si>
  <si>
    <t>Series7</t>
  </si>
  <si>
    <t>Series8</t>
  </si>
  <si>
    <t>Series9</t>
  </si>
  <si>
    <t>Series10</t>
  </si>
  <si>
    <t>Series11</t>
  </si>
  <si>
    <t>Series12</t>
  </si>
  <si>
    <t>Series13</t>
  </si>
  <si>
    <t>Series14</t>
  </si>
  <si>
    <t>Series15</t>
  </si>
  <si>
    <t>Series16</t>
  </si>
  <si>
    <t>Series17</t>
  </si>
  <si>
    <t>Series18</t>
  </si>
  <si>
    <t>Series19</t>
  </si>
  <si>
    <t>Series20</t>
  </si>
  <si>
    <t>Series21</t>
  </si>
  <si>
    <t>Series22</t>
  </si>
  <si>
    <t>Series23</t>
  </si>
  <si>
    <t>Series24</t>
  </si>
  <si>
    <t>Series25</t>
  </si>
  <si>
    <t>Series26</t>
  </si>
  <si>
    <t>Series27</t>
  </si>
  <si>
    <t>Series28</t>
  </si>
  <si>
    <t>Series29</t>
  </si>
  <si>
    <t>Series30</t>
  </si>
  <si>
    <t>Series31</t>
  </si>
  <si>
    <t>Series32</t>
  </si>
  <si>
    <t>Series33</t>
  </si>
  <si>
    <t>Series34</t>
  </si>
  <si>
    <t>Series35</t>
  </si>
  <si>
    <t>Series36</t>
  </si>
  <si>
    <t>Series37</t>
  </si>
  <si>
    <t>Series38</t>
  </si>
  <si>
    <t>Series39</t>
  </si>
  <si>
    <t>Series40</t>
  </si>
  <si>
    <t>Series41</t>
  </si>
  <si>
    <t>Series42</t>
  </si>
  <si>
    <t>Series43</t>
  </si>
  <si>
    <t>Series44</t>
  </si>
  <si>
    <t>Series45</t>
  </si>
  <si>
    <t>Series46</t>
  </si>
  <si>
    <t>Series47</t>
  </si>
  <si>
    <t>Series48</t>
  </si>
  <si>
    <t>Series49</t>
  </si>
  <si>
    <t>Series50</t>
  </si>
  <si>
    <t>Series51</t>
  </si>
  <si>
    <t>Series52</t>
  </si>
  <si>
    <t>Series53</t>
  </si>
  <si>
    <t>Series54</t>
  </si>
  <si>
    <t>Series55</t>
  </si>
  <si>
    <t>Series56</t>
  </si>
  <si>
    <t>Series57</t>
  </si>
  <si>
    <t>Series58</t>
  </si>
  <si>
    <t>Series59</t>
  </si>
  <si>
    <t>Series60</t>
  </si>
  <si>
    <t xml:space="preserve">Figure 3.4 – Total trade (offset and net trade) in downstream spot markets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</si>
</sst>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"/>
    <numFmt numFmtId="167" formatCode="_-* #,##0.0_-;\-* #,##0.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name val="Arial"/>
      <family val="2"/>
    </font>
    <font>
      <sz val="11"/>
      <name val="Aptos Narrow"/>
      <family val="2"/>
    </font>
    <font>
      <b/>
      <sz val="16"/>
      <color rgb="FF303F51"/>
      <name val="Calibri"/>
      <family val="2"/>
      <scheme val="minor"/>
    </font>
    <font>
      <b/>
      <sz val="14"/>
      <color rgb="FF303F51"/>
      <name val="Calibri"/>
      <family val="2"/>
      <scheme val="minor"/>
    </font>
    <font>
      <b/>
      <sz val="11"/>
      <color rgb="FF303F51"/>
      <name val="Calibri"/>
      <family val="2"/>
      <scheme val="minor"/>
    </font>
    <font>
      <b/>
      <i/>
      <sz val="11"/>
      <color rgb="FF303F51"/>
      <name val="Calibri"/>
      <family val="2"/>
      <scheme val="minor"/>
    </font>
    <font>
      <b/>
      <sz val="14"/>
      <color rgb="FF0C5B8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9E7E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6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165" fontId="1" fillId="0" borderId="0" applyFont="0" applyFill="0" applyBorder="0" applyAlignment="0" applyProtection="0"/>
    <xf numFmtId="167" fontId="11" fillId="3" borderId="5" applyNumberFormat="0" applyAlignment="0">
      <alignment horizontal="center"/>
    </xf>
    <xf numFmtId="0" fontId="1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7" fillId="2" borderId="0" xfId="0" applyFont="1" applyFill="1"/>
    <xf numFmtId="0" fontId="4" fillId="0" borderId="0" xfId="3" applyFill="1" applyBorder="1"/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/>
    </xf>
    <xf numFmtId="0" fontId="10" fillId="2" borderId="0" xfId="0" applyFont="1" applyFill="1"/>
    <xf numFmtId="166" fontId="10" fillId="2" borderId="0" xfId="0" applyNumberFormat="1" applyFont="1" applyFill="1"/>
    <xf numFmtId="0" fontId="7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13" fillId="2" borderId="0" xfId="0" applyFont="1" applyFill="1"/>
    <xf numFmtId="0" fontId="14" fillId="2" borderId="0" xfId="0" applyFont="1" applyFill="1"/>
    <xf numFmtId="0" fontId="17" fillId="0" borderId="0" xfId="0" applyFont="1"/>
    <xf numFmtId="0" fontId="9" fillId="0" borderId="0" xfId="0" applyFont="1"/>
    <xf numFmtId="0" fontId="4" fillId="0" borderId="0" xfId="3"/>
    <xf numFmtId="0" fontId="4" fillId="0" borderId="0" xfId="3" quotePrefix="1" applyAlignment="1">
      <alignment horizontal="center" vertical="center"/>
    </xf>
    <xf numFmtId="2" fontId="0" fillId="0" borderId="1" xfId="0" applyNumberFormat="1" applyBorder="1"/>
    <xf numFmtId="0" fontId="0" fillId="0" borderId="1" xfId="0" applyBorder="1"/>
    <xf numFmtId="0" fontId="21" fillId="0" borderId="0" xfId="0" applyFont="1"/>
    <xf numFmtId="2" fontId="0" fillId="0" borderId="0" xfId="0" applyNumberFormat="1"/>
    <xf numFmtId="2" fontId="2" fillId="0" borderId="1" xfId="0" applyNumberFormat="1" applyFont="1" applyBorder="1"/>
    <xf numFmtId="9" fontId="0" fillId="0" borderId="1" xfId="0" applyNumberFormat="1" applyBorder="1"/>
    <xf numFmtId="9" fontId="2" fillId="0" borderId="1" xfId="0" applyNumberFormat="1" applyFont="1" applyBorder="1"/>
    <xf numFmtId="9" fontId="0" fillId="0" borderId="1" xfId="30" applyFont="1" applyBorder="1"/>
    <xf numFmtId="0" fontId="22" fillId="0" borderId="0" xfId="0" applyFont="1"/>
    <xf numFmtId="0" fontId="23" fillId="0" borderId="0" xfId="0" applyFont="1"/>
    <xf numFmtId="0" fontId="17" fillId="2" borderId="0" xfId="0" applyFont="1" applyFill="1"/>
    <xf numFmtId="0" fontId="15" fillId="2" borderId="0" xfId="0" applyFont="1" applyFill="1" applyAlignment="1">
      <alignment horizontal="left"/>
    </xf>
    <xf numFmtId="49" fontId="19" fillId="4" borderId="6" xfId="0" applyNumberFormat="1" applyFont="1" applyFill="1" applyBorder="1" applyAlignment="1" applyProtection="1">
      <alignment horizontal="left"/>
      <protection locked="0"/>
    </xf>
    <xf numFmtId="49" fontId="19" fillId="4" borderId="7" xfId="0" applyNumberFormat="1" applyFont="1" applyFill="1" applyBorder="1" applyAlignment="1" applyProtection="1">
      <alignment horizontal="left"/>
      <protection locked="0"/>
    </xf>
    <xf numFmtId="49" fontId="19" fillId="4" borderId="8" xfId="0" applyNumberFormat="1" applyFon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9" fillId="5" borderId="1" xfId="0" applyFont="1" applyFill="1" applyBorder="1"/>
    <xf numFmtId="0" fontId="19" fillId="5" borderId="1" xfId="0" applyFont="1" applyFill="1" applyBorder="1" applyAlignment="1">
      <alignment horizontal="center"/>
    </xf>
    <xf numFmtId="0" fontId="19" fillId="4" borderId="1" xfId="0" applyFont="1" applyFill="1" applyBorder="1"/>
    <xf numFmtId="0" fontId="19" fillId="4" borderId="1" xfId="0" applyFont="1" applyFill="1" applyBorder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 applyProtection="1">
      <alignment horizontal="center"/>
      <protection locked="0"/>
    </xf>
    <xf numFmtId="49" fontId="19" fillId="4" borderId="2" xfId="0" applyNumberFormat="1" applyFont="1" applyFill="1" applyBorder="1" applyAlignment="1" applyProtection="1">
      <alignment horizontal="center" vertical="center"/>
      <protection locked="0"/>
    </xf>
    <xf numFmtId="49" fontId="19" fillId="4" borderId="1" xfId="0" applyNumberFormat="1" applyFont="1" applyFill="1" applyBorder="1" applyAlignment="1" applyProtection="1">
      <alignment horizontal="center"/>
      <protection locked="0"/>
    </xf>
    <xf numFmtId="49" fontId="19" fillId="4" borderId="4" xfId="0" applyNumberFormat="1" applyFont="1" applyFill="1" applyBorder="1" applyAlignment="1" applyProtection="1">
      <alignment horizontal="center" vertical="center"/>
      <protection locked="0"/>
    </xf>
    <xf numFmtId="49" fontId="19" fillId="4" borderId="3" xfId="0" applyNumberFormat="1" applyFont="1" applyFill="1" applyBorder="1" applyAlignment="1" applyProtection="1">
      <alignment horizontal="center" vertical="center"/>
      <protection locked="0"/>
    </xf>
    <xf numFmtId="0" fontId="19" fillId="5" borderId="1" xfId="0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/>
    </xf>
    <xf numFmtId="0" fontId="19" fillId="5" borderId="3" xfId="0" applyFont="1" applyFill="1" applyBorder="1" applyAlignment="1">
      <alignment horizontal="center"/>
    </xf>
    <xf numFmtId="0" fontId="19" fillId="5" borderId="1" xfId="0" applyFont="1" applyFill="1" applyBorder="1" applyAlignment="1">
      <alignment wrapText="1"/>
    </xf>
  </cellXfs>
  <cellStyles count="31">
    <cellStyle name="CellNumalt" xfId="28" xr:uid="{AA9C646B-B9DB-44AA-9C69-6AA0DC1F3B8C}"/>
    <cellStyle name="Comma 2" xfId="4" xr:uid="{00000000-0005-0000-0000-000001000000}"/>
    <cellStyle name="Comma 2 2" xfId="13" xr:uid="{12B23EA1-3E77-47F3-84EC-46C7ADD931B7}"/>
    <cellStyle name="Comma 3" xfId="5" xr:uid="{00000000-0005-0000-0000-000002000000}"/>
    <cellStyle name="Comma 3 2" xfId="14" xr:uid="{9A9C640D-5667-4C77-AD94-F4807C1AB60E}"/>
    <cellStyle name="Comma 4" xfId="9" xr:uid="{5C792D46-18F9-439A-93BB-B871FE3996F9}"/>
    <cellStyle name="Comma 4 2" xfId="16" xr:uid="{A43D2236-0481-446E-B9EC-3752842B2950}"/>
    <cellStyle name="Comma 4 3" xfId="25" xr:uid="{E4E6F0C1-250E-46B5-B320-A4210B1F6217}"/>
    <cellStyle name="Comma 5" xfId="10" xr:uid="{A0F4029F-B9D7-4F4E-A76C-B7865DE0BFBA}"/>
    <cellStyle name="Comma 5 2" xfId="17" xr:uid="{A6F94182-81E6-4ADF-8D10-1C77F99D4C06}"/>
    <cellStyle name="Comma 6" xfId="11" xr:uid="{04842342-9F58-4B52-B05D-06271F8C13B5}"/>
    <cellStyle name="Comma 6 2" xfId="18" xr:uid="{3A4399C9-6810-493E-B595-DE287931C903}"/>
    <cellStyle name="Comma 7" xfId="20" xr:uid="{9006C23D-CB03-46C2-9716-CA37266DBF8F}"/>
    <cellStyle name="Comma 8" xfId="27" xr:uid="{C9BE080B-5920-4053-8216-14D0D24C6BF8}"/>
    <cellStyle name="Currency 2" xfId="2" xr:uid="{00000000-0005-0000-0000-000004000000}"/>
    <cellStyle name="Currency 2 2" xfId="6" xr:uid="{00000000-0005-0000-0000-000005000000}"/>
    <cellStyle name="Currency 2 2 2" xfId="15" xr:uid="{BCE97965-16AE-47F7-96B9-4B8EC8CB7661}"/>
    <cellStyle name="Currency 2 3" xfId="12" xr:uid="{767C1970-ADF6-4EDE-8643-369B1BC27811}"/>
    <cellStyle name="Currency 3" xfId="19" xr:uid="{2BB585D9-3D35-477C-9BA9-CF9A619175F1}"/>
    <cellStyle name="Currency 4" xfId="21" xr:uid="{06ADFA4E-14BC-4AF3-BF54-1ABD57AF2874}"/>
    <cellStyle name="Hyperlink" xfId="3" builtinId="8"/>
    <cellStyle name="Hyperlink 4" xfId="22" xr:uid="{04FC7359-97D4-4DAD-9E30-884D26609003}"/>
    <cellStyle name="Normal" xfId="0" builtinId="0"/>
    <cellStyle name="Normal 12 2" xfId="1" xr:uid="{00000000-0005-0000-0000-000008000000}"/>
    <cellStyle name="Normal 2" xfId="8" xr:uid="{89438F49-6D81-4B68-B306-6A25ABA1A206}"/>
    <cellStyle name="Normal 25" xfId="29" xr:uid="{CC8AEB32-4876-4035-8AD9-C3FD2F54E0B2}"/>
    <cellStyle name="Normal 3" xfId="7" xr:uid="{D2C0061A-C2BC-45C7-94AE-0FFE2EE9BA3F}"/>
    <cellStyle name="Normal 4" xfId="23" xr:uid="{3DBA7951-C34E-4968-979E-24491514BBC6}"/>
    <cellStyle name="Normal 5" xfId="26" xr:uid="{86E03EF1-7460-4D6F-8DE9-D75724564F47}"/>
    <cellStyle name="Percent" xfId="30" builtinId="5"/>
    <cellStyle name="Percent 2" xfId="24" xr:uid="{8C9BF3E5-800D-4CBF-8F81-7ADFB5C4B7F7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9A928E"/>
      <color rgb="FFC65050"/>
      <color rgb="FF318368"/>
      <color rgb="FF0D5C89"/>
      <color rgb="FFFBAA26"/>
      <color rgb="FF000000"/>
      <color rgb="FF838590"/>
      <color rgb="FFB7B7BE"/>
      <color rgb="FFC8C2C0"/>
      <color rgb="FF7E75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#Contents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Contents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hyperlink" Target="#Content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9</xdr:row>
      <xdr:rowOff>178589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C14295-6B42-466B-98A1-A456F392C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38850" cy="1940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13</xdr:col>
      <xdr:colOff>646315</xdr:colOff>
      <xdr:row>28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A449FBF-CD73-4887-889E-5437C5499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9625"/>
          <a:ext cx="9352165" cy="4686300"/>
        </a:xfrm>
        <a:prstGeom prst="rect">
          <a:avLst/>
        </a:prstGeom>
      </xdr:spPr>
    </xdr:pic>
    <xdr:clientData/>
  </xdr:twoCellAnchor>
  <xdr:twoCellAnchor>
    <xdr:from>
      <xdr:col>12</xdr:col>
      <xdr:colOff>142875</xdr:colOff>
      <xdr:row>0</xdr:row>
      <xdr:rowOff>0</xdr:rowOff>
    </xdr:from>
    <xdr:to>
      <xdr:col>14</xdr:col>
      <xdr:colOff>146797</xdr:colOff>
      <xdr:row>1</xdr:row>
      <xdr:rowOff>58271</xdr:rowOff>
    </xdr:to>
    <xdr:sp macro="" textlink="">
      <xdr:nvSpPr>
        <xdr:cNvPr id="6" name="Rectangle: Rounded Corner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035D02-C09E-454C-9FE8-BE0466B736CB}"/>
            </a:ext>
          </a:extLst>
        </xdr:cNvPr>
        <xdr:cNvSpPr/>
      </xdr:nvSpPr>
      <xdr:spPr>
        <a:xfrm>
          <a:off x="8172450" y="0"/>
          <a:ext cx="1337422" cy="296396"/>
        </a:xfrm>
        <a:prstGeom prst="roundRect">
          <a:avLst/>
        </a:prstGeom>
        <a:solidFill>
          <a:srgbClr val="5B9BD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/>
            <a:t>To contents page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</xdr:row>
      <xdr:rowOff>0</xdr:rowOff>
    </xdr:from>
    <xdr:to>
      <xdr:col>19</xdr:col>
      <xdr:colOff>299085</xdr:colOff>
      <xdr:row>30</xdr:row>
      <xdr:rowOff>106680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80061B-49DD-D0F6-CF8D-0C16CD470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0" y="1190625"/>
          <a:ext cx="9357360" cy="4678680"/>
        </a:xfrm>
        <a:prstGeom prst="rect">
          <a:avLst/>
        </a:prstGeom>
      </xdr:spPr>
    </xdr:pic>
    <xdr:clientData/>
  </xdr:twoCellAnchor>
  <xdr:twoCellAnchor>
    <xdr:from>
      <xdr:col>9</xdr:col>
      <xdr:colOff>523875</xdr:colOff>
      <xdr:row>0</xdr:row>
      <xdr:rowOff>0</xdr:rowOff>
    </xdr:from>
    <xdr:to>
      <xdr:col>11</xdr:col>
      <xdr:colOff>508747</xdr:colOff>
      <xdr:row>1</xdr:row>
      <xdr:rowOff>58271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7C54B9-885D-41C7-86A4-68DC6890BF03}"/>
            </a:ext>
          </a:extLst>
        </xdr:cNvPr>
        <xdr:cNvSpPr/>
      </xdr:nvSpPr>
      <xdr:spPr>
        <a:xfrm>
          <a:off x="8172450" y="0"/>
          <a:ext cx="1337422" cy="296396"/>
        </a:xfrm>
        <a:prstGeom prst="roundRect">
          <a:avLst/>
        </a:prstGeom>
        <a:solidFill>
          <a:srgbClr val="5B9BD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/>
            <a:t>To contents page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657225</xdr:colOff>
      <xdr:row>0</xdr:row>
      <xdr:rowOff>0</xdr:rowOff>
    </xdr:from>
    <xdr:to>
      <xdr:col>12</xdr:col>
      <xdr:colOff>642097</xdr:colOff>
      <xdr:row>1</xdr:row>
      <xdr:rowOff>58271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68A44-DE34-4280-A1D1-6EDA3FB44580}"/>
            </a:ext>
          </a:extLst>
        </xdr:cNvPr>
        <xdr:cNvSpPr/>
      </xdr:nvSpPr>
      <xdr:spPr>
        <a:xfrm>
          <a:off x="8172450" y="0"/>
          <a:ext cx="1337422" cy="296396"/>
        </a:xfrm>
        <a:prstGeom prst="roundRect">
          <a:avLst/>
        </a:prstGeom>
        <a:solidFill>
          <a:srgbClr val="5B9BD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/>
            <a:t>To contents page</a:t>
          </a:r>
        </a:p>
      </xdr:txBody>
    </xdr:sp>
    <xdr:clientData/>
  </xdr:twoCellAnchor>
  <xdr:twoCellAnchor editAs="oneCell">
    <xdr:from>
      <xdr:col>5</xdr:col>
      <xdr:colOff>0</xdr:colOff>
      <xdr:row>6</xdr:row>
      <xdr:rowOff>0</xdr:rowOff>
    </xdr:from>
    <xdr:to>
      <xdr:col>18</xdr:col>
      <xdr:colOff>299085</xdr:colOff>
      <xdr:row>29</xdr:row>
      <xdr:rowOff>106680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AA7871-FA0F-E8A5-6162-AB45D1E69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33850" y="1190625"/>
          <a:ext cx="9357360" cy="46786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0</xdr:row>
      <xdr:rowOff>0</xdr:rowOff>
    </xdr:from>
    <xdr:to>
      <xdr:col>13</xdr:col>
      <xdr:colOff>61072</xdr:colOff>
      <xdr:row>1</xdr:row>
      <xdr:rowOff>58271</xdr:rowOff>
    </xdr:to>
    <xdr:sp macro="" textlink="">
      <xdr:nvSpPr>
        <xdr:cNvPr id="5" name="Rectangle: Rounded Corner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5D7A72-D61D-4F63-90D8-E1F7117807BB}"/>
            </a:ext>
          </a:extLst>
        </xdr:cNvPr>
        <xdr:cNvSpPr/>
      </xdr:nvSpPr>
      <xdr:spPr>
        <a:xfrm>
          <a:off x="8172450" y="0"/>
          <a:ext cx="1337422" cy="296396"/>
        </a:xfrm>
        <a:prstGeom prst="roundRect">
          <a:avLst/>
        </a:prstGeom>
        <a:solidFill>
          <a:srgbClr val="5B9BD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/>
            <a:t>To contents page</a:t>
          </a:r>
        </a:p>
      </xdr:txBody>
    </xdr:sp>
    <xdr:clientData/>
  </xdr:twoCellAnchor>
  <xdr:twoCellAnchor editAs="oneCell">
    <xdr:from>
      <xdr:col>5</xdr:col>
      <xdr:colOff>0</xdr:colOff>
      <xdr:row>6</xdr:row>
      <xdr:rowOff>0</xdr:rowOff>
    </xdr:from>
    <xdr:to>
      <xdr:col>18</xdr:col>
      <xdr:colOff>299085</xdr:colOff>
      <xdr:row>30</xdr:row>
      <xdr:rowOff>106680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961237-4504-C370-E50A-33DB18580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38600" y="1190625"/>
          <a:ext cx="9357360" cy="46786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</xdr:row>
      <xdr:rowOff>0</xdr:rowOff>
    </xdr:from>
    <xdr:to>
      <xdr:col>19</xdr:col>
      <xdr:colOff>299085</xdr:colOff>
      <xdr:row>30</xdr:row>
      <xdr:rowOff>106680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71242B-4AA7-A942-8A92-667428998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2525" y="1190625"/>
          <a:ext cx="9357360" cy="4678680"/>
        </a:xfrm>
        <a:prstGeom prst="rect">
          <a:avLst/>
        </a:prstGeom>
      </xdr:spPr>
    </xdr:pic>
    <xdr:clientData/>
  </xdr:twoCellAnchor>
  <xdr:twoCellAnchor>
    <xdr:from>
      <xdr:col>10</xdr:col>
      <xdr:colOff>504825</xdr:colOff>
      <xdr:row>0</xdr:row>
      <xdr:rowOff>0</xdr:rowOff>
    </xdr:from>
    <xdr:to>
      <xdr:col>12</xdr:col>
      <xdr:colOff>489697</xdr:colOff>
      <xdr:row>1</xdr:row>
      <xdr:rowOff>58271</xdr:rowOff>
    </xdr:to>
    <xdr:sp macro="" textlink="">
      <xdr:nvSpPr>
        <xdr:cNvPr id="4" name="Rectangle: Rounded Corner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1129D8-5586-48DA-9335-AAECA04F4B03}"/>
            </a:ext>
          </a:extLst>
        </xdr:cNvPr>
        <xdr:cNvSpPr/>
      </xdr:nvSpPr>
      <xdr:spPr>
        <a:xfrm>
          <a:off x="8172450" y="0"/>
          <a:ext cx="1337422" cy="296396"/>
        </a:xfrm>
        <a:prstGeom prst="roundRect">
          <a:avLst/>
        </a:prstGeom>
        <a:solidFill>
          <a:srgbClr val="5B9BD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/>
            <a:t>To contents page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13</xdr:col>
      <xdr:colOff>428798</xdr:colOff>
      <xdr:row>39</xdr:row>
      <xdr:rowOff>114300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3581705-D699-9440-03E3-8ADCAB8C3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82636"/>
          <a:ext cx="9364980" cy="4686300"/>
        </a:xfrm>
        <a:prstGeom prst="rect">
          <a:avLst/>
        </a:prstGeom>
      </xdr:spPr>
    </xdr:pic>
    <xdr:clientData/>
  </xdr:twoCellAnchor>
  <xdr:twoCellAnchor>
    <xdr:from>
      <xdr:col>11</xdr:col>
      <xdr:colOff>600075</xdr:colOff>
      <xdr:row>0</xdr:row>
      <xdr:rowOff>0</xdr:rowOff>
    </xdr:from>
    <xdr:to>
      <xdr:col>13</xdr:col>
      <xdr:colOff>584947</xdr:colOff>
      <xdr:row>1</xdr:row>
      <xdr:rowOff>58271</xdr:rowOff>
    </xdr:to>
    <xdr:sp macro="" textlink="">
      <xdr:nvSpPr>
        <xdr:cNvPr id="11" name="Rectangle: Rounded Corners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2CBE25-B956-4472-8C70-ED52BC9D26FD}"/>
            </a:ext>
          </a:extLst>
        </xdr:cNvPr>
        <xdr:cNvSpPr/>
      </xdr:nvSpPr>
      <xdr:spPr>
        <a:xfrm>
          <a:off x="8172450" y="0"/>
          <a:ext cx="1337422" cy="296396"/>
        </a:xfrm>
        <a:prstGeom prst="roundRect">
          <a:avLst/>
        </a:prstGeom>
        <a:solidFill>
          <a:srgbClr val="5B9BD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/>
            <a:t>To contents page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581025</xdr:colOff>
      <xdr:row>0</xdr:row>
      <xdr:rowOff>0</xdr:rowOff>
    </xdr:from>
    <xdr:to>
      <xdr:col>12</xdr:col>
      <xdr:colOff>565897</xdr:colOff>
      <xdr:row>1</xdr:row>
      <xdr:rowOff>58271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BAC04B-6F20-4A4A-94E7-1225E0A21819}"/>
            </a:ext>
          </a:extLst>
        </xdr:cNvPr>
        <xdr:cNvSpPr/>
      </xdr:nvSpPr>
      <xdr:spPr>
        <a:xfrm>
          <a:off x="8172450" y="0"/>
          <a:ext cx="1337422" cy="296396"/>
        </a:xfrm>
        <a:prstGeom prst="roundRect">
          <a:avLst/>
        </a:prstGeom>
        <a:solidFill>
          <a:srgbClr val="5B9BD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/>
            <a:t>To contents page</a:t>
          </a:r>
        </a:p>
      </xdr:txBody>
    </xdr:sp>
    <xdr:clientData/>
  </xdr:twoCellAnchor>
  <xdr:twoCellAnchor editAs="oneCell">
    <xdr:from>
      <xdr:col>9</xdr:col>
      <xdr:colOff>0</xdr:colOff>
      <xdr:row>6</xdr:row>
      <xdr:rowOff>0</xdr:rowOff>
    </xdr:from>
    <xdr:to>
      <xdr:col>22</xdr:col>
      <xdr:colOff>167640</xdr:colOff>
      <xdr:row>29</xdr:row>
      <xdr:rowOff>106680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489A457-22FD-E5BF-CD59-28E1129C7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15150" y="1190625"/>
          <a:ext cx="9425940" cy="46786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rae\AppData\Roaming\iManage\Work\Recent\AER25011700%20-%20Wholesale%20Gas%20Performance%20Report%20(WGPR)%202026\Data%20-%20Wholesale%20gas%20performance%20report%20-%20Chapter%204%20-%20Conduct%20in%20the%20downstream%20wholesale%20g(31595713.2).xlsx" TargetMode="External"/><Relationship Id="rId1" Type="http://schemas.openxmlformats.org/officeDocument/2006/relationships/externalLinkPath" Target="Data%20-%20Wholesale%20gas%20performance%20report%20-%20Chapter%204%20-%20Conduct%20in%20the%20downstream%20wholesale%20g(31595713.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Figure 4.1 (prev 4.3)"/>
      <sheetName val="Figure 4.2"/>
      <sheetName val="Figure 4.3 (prev 4.4)"/>
      <sheetName val="Figure 4.4 (edit prev 4.5)"/>
      <sheetName val="Figure 4.5 (prev 4.6)"/>
      <sheetName val="Figure 4.6 (prev 4.7)"/>
      <sheetName val="old Figure 4.1"/>
      <sheetName val="old Figure 4.2"/>
      <sheetName val="Figure 4.5 (x)"/>
      <sheetName val="Figure 4.7 (prev 4.8)"/>
      <sheetName val="Figure 4.8 (prev 4.9)"/>
      <sheetName val="Figure 4.9 (prev 4.10)"/>
      <sheetName val="Figure 4.10 (prev 4.13)"/>
      <sheetName val="Figure 4.16 (now 4.11&amp;12..."/>
      <sheetName val="Figure 4.12"/>
      <sheetName val="old Figure 4.11"/>
      <sheetName val="Figure 4.14"/>
      <sheetName val="Figure 4.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1">
          <cell r="C41" t="str">
            <v>$0-$2</v>
          </cell>
          <cell r="D41" t="str">
            <v>$2-$5</v>
          </cell>
          <cell r="E41" t="str">
            <v>$5-$10</v>
          </cell>
          <cell r="F41" t="str">
            <v>$10-$15</v>
          </cell>
          <cell r="G41" t="str">
            <v>$15-$20</v>
          </cell>
          <cell r="H41" t="str">
            <v>$20-$30</v>
          </cell>
          <cell r="I41" t="str">
            <v>$30-$50</v>
          </cell>
          <cell r="J41" t="str">
            <v>&gt;$50</v>
          </cell>
          <cell r="K41" t="str">
            <v>Footnote</v>
          </cell>
        </row>
        <row r="42">
          <cell r="B42">
            <v>44562</v>
          </cell>
          <cell r="C42">
            <v>0</v>
          </cell>
          <cell r="D42">
            <v>2.0500000000000001E-2</v>
          </cell>
          <cell r="E42">
            <v>0.84735400000000005</v>
          </cell>
          <cell r="F42">
            <v>9.3199860000000001</v>
          </cell>
          <cell r="G42">
            <v>1.69031</v>
          </cell>
          <cell r="H42">
            <v>3.399238</v>
          </cell>
          <cell r="I42">
            <v>2.6029</v>
          </cell>
          <cell r="J42">
            <v>0</v>
          </cell>
        </row>
        <row r="43">
          <cell r="B43">
            <v>44593</v>
          </cell>
          <cell r="C43">
            <v>0</v>
          </cell>
          <cell r="D43">
            <v>4.2999999999999997E-2</v>
          </cell>
          <cell r="E43">
            <v>0.39783200000000002</v>
          </cell>
          <cell r="F43">
            <v>8.763204</v>
          </cell>
          <cell r="G43">
            <v>1.2381420000000001</v>
          </cell>
          <cell r="H43">
            <v>2.3199489999999998</v>
          </cell>
          <cell r="I43">
            <v>2.1745999999999999</v>
          </cell>
          <cell r="J43">
            <v>0</v>
          </cell>
        </row>
        <row r="44">
          <cell r="B44">
            <v>44621</v>
          </cell>
          <cell r="C44">
            <v>0</v>
          </cell>
          <cell r="D44">
            <v>0.14120199999999999</v>
          </cell>
          <cell r="E44">
            <v>0.25795099999999999</v>
          </cell>
          <cell r="F44">
            <v>10.35317</v>
          </cell>
          <cell r="G44">
            <v>1.975125</v>
          </cell>
          <cell r="H44">
            <v>2.4822690000000001</v>
          </cell>
          <cell r="I44">
            <v>2.6269999999999998</v>
          </cell>
          <cell r="J44">
            <v>0</v>
          </cell>
        </row>
        <row r="45">
          <cell r="B45">
            <v>44652</v>
          </cell>
          <cell r="C45">
            <v>0</v>
          </cell>
          <cell r="D45">
            <v>0.20399999999999999</v>
          </cell>
          <cell r="E45">
            <v>0.58854799999999996</v>
          </cell>
          <cell r="F45">
            <v>8.8020759999999996</v>
          </cell>
          <cell r="G45">
            <v>1.992977</v>
          </cell>
          <cell r="H45">
            <v>2.766743</v>
          </cell>
          <cell r="I45">
            <v>1.871677</v>
          </cell>
          <cell r="J45">
            <v>0</v>
          </cell>
        </row>
        <row r="46">
          <cell r="B46">
            <v>44682</v>
          </cell>
          <cell r="C46">
            <v>0</v>
          </cell>
          <cell r="D46">
            <v>0.20499999999999999</v>
          </cell>
          <cell r="E46">
            <v>0.78484699999999996</v>
          </cell>
          <cell r="F46">
            <v>7.1748599999999998</v>
          </cell>
          <cell r="G46">
            <v>3.0228440000000001</v>
          </cell>
          <cell r="H46">
            <v>3.1898230000000001</v>
          </cell>
          <cell r="I46">
            <v>1.723379</v>
          </cell>
          <cell r="J46">
            <v>0</v>
          </cell>
        </row>
        <row r="47">
          <cell r="B47">
            <v>44713</v>
          </cell>
          <cell r="C47">
            <v>0</v>
          </cell>
          <cell r="D47">
            <v>6.5710000000000005E-2</v>
          </cell>
          <cell r="E47">
            <v>0.29317700000000002</v>
          </cell>
          <cell r="F47">
            <v>4.5088970000000002</v>
          </cell>
          <cell r="G47">
            <v>3.7414740000000002</v>
          </cell>
          <cell r="H47">
            <v>2.681203</v>
          </cell>
          <cell r="I47">
            <v>2.6262210000000001</v>
          </cell>
          <cell r="J47">
            <v>0</v>
          </cell>
        </row>
        <row r="48">
          <cell r="B48">
            <v>44743</v>
          </cell>
          <cell r="C48">
            <v>0</v>
          </cell>
          <cell r="D48">
            <v>0</v>
          </cell>
          <cell r="E48">
            <v>0.39910499999999999</v>
          </cell>
          <cell r="F48">
            <v>7.8476179999999998</v>
          </cell>
          <cell r="G48">
            <v>2.4490690000000002</v>
          </cell>
          <cell r="H48">
            <v>2.3642020000000001</v>
          </cell>
          <cell r="I48">
            <v>2.442269</v>
          </cell>
          <cell r="J48">
            <v>0</v>
          </cell>
        </row>
        <row r="49">
          <cell r="B49">
            <v>44774</v>
          </cell>
          <cell r="C49">
            <v>0</v>
          </cell>
          <cell r="D49">
            <v>1.2E-2</v>
          </cell>
          <cell r="E49">
            <v>0.460285</v>
          </cell>
          <cell r="F49">
            <v>9.2923390000000001</v>
          </cell>
          <cell r="G49">
            <v>1.9793449999999999</v>
          </cell>
          <cell r="H49">
            <v>2.0254129999999999</v>
          </cell>
          <cell r="I49">
            <v>2.7843469999999999</v>
          </cell>
          <cell r="J49">
            <v>0</v>
          </cell>
        </row>
        <row r="50">
          <cell r="B50">
            <v>44805</v>
          </cell>
          <cell r="C50">
            <v>0</v>
          </cell>
          <cell r="D50">
            <v>0</v>
          </cell>
          <cell r="E50">
            <v>0.64392899999999997</v>
          </cell>
          <cell r="F50">
            <v>9.9309619999999992</v>
          </cell>
          <cell r="G50">
            <v>2.043247</v>
          </cell>
          <cell r="H50">
            <v>2.101918</v>
          </cell>
          <cell r="I50">
            <v>2.7230370000000002</v>
          </cell>
          <cell r="J50">
            <v>0</v>
          </cell>
        </row>
        <row r="51">
          <cell r="B51">
            <v>44835</v>
          </cell>
          <cell r="C51">
            <v>0</v>
          </cell>
          <cell r="D51">
            <v>0</v>
          </cell>
          <cell r="E51">
            <v>0.27858899999999998</v>
          </cell>
          <cell r="F51">
            <v>9.6226819999999993</v>
          </cell>
          <cell r="G51">
            <v>2.4148480000000001</v>
          </cell>
          <cell r="H51">
            <v>1.8146279999999999</v>
          </cell>
          <cell r="I51">
            <v>2.427829</v>
          </cell>
          <cell r="J51">
            <v>0</v>
          </cell>
        </row>
        <row r="52">
          <cell r="B52">
            <v>44866</v>
          </cell>
          <cell r="C52">
            <v>0</v>
          </cell>
          <cell r="D52">
            <v>0</v>
          </cell>
          <cell r="E52">
            <v>0.19261</v>
          </cell>
          <cell r="F52">
            <v>7.974164</v>
          </cell>
          <cell r="G52">
            <v>2.548619</v>
          </cell>
          <cell r="H52">
            <v>1.8675900000000001</v>
          </cell>
          <cell r="I52">
            <v>2.3580009999999998</v>
          </cell>
          <cell r="J52">
            <v>0</v>
          </cell>
          <cell r="K52">
            <v>20</v>
          </cell>
        </row>
        <row r="53">
          <cell r="B53">
            <v>44896</v>
          </cell>
          <cell r="C53">
            <v>0</v>
          </cell>
          <cell r="D53">
            <v>0</v>
          </cell>
          <cell r="E53">
            <v>0.15603500000000001</v>
          </cell>
          <cell r="F53">
            <v>5.984864</v>
          </cell>
          <cell r="G53">
            <v>4.7535809999999996</v>
          </cell>
          <cell r="H53">
            <v>2.3008359999999999</v>
          </cell>
          <cell r="I53">
            <v>2.4821300000000002</v>
          </cell>
          <cell r="J53">
            <v>0</v>
          </cell>
          <cell r="K53">
            <v>20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SOEM theme">
  <a:themeElements>
    <a:clrScheme name="Custom 3">
      <a:dk1>
        <a:sysClr val="windowText" lastClr="000000"/>
      </a:dk1>
      <a:lt1>
        <a:sysClr val="window" lastClr="FFFFFF"/>
      </a:lt1>
      <a:dk2>
        <a:srgbClr val="44546A"/>
      </a:dk2>
      <a:lt2>
        <a:srgbClr val="AA9FA9"/>
      </a:lt2>
      <a:accent1>
        <a:srgbClr val="26A69A"/>
      </a:accent1>
      <a:accent2>
        <a:srgbClr val="2E3C42"/>
      </a:accent2>
      <a:accent3>
        <a:srgbClr val="71CA73"/>
      </a:accent3>
      <a:accent4>
        <a:srgbClr val="FFEB3B"/>
      </a:accent4>
      <a:accent5>
        <a:srgbClr val="F7941D"/>
      </a:accent5>
      <a:accent6>
        <a:srgbClr val="00BCD4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CB771-851E-4744-BEEC-6F9F94B6A128}">
  <sheetPr codeName="Sheet1"/>
  <dimension ref="A1:K23"/>
  <sheetViews>
    <sheetView showGridLines="0" tabSelected="1" zoomScaleNormal="100" workbookViewId="0"/>
  </sheetViews>
  <sheetFormatPr defaultColWidth="8.7109375" defaultRowHeight="15" x14ac:dyDescent="0.25"/>
  <cols>
    <col min="1" max="1" width="90.42578125" customWidth="1"/>
    <col min="2" max="2" width="20.85546875" bestFit="1" customWidth="1"/>
    <col min="3" max="3" width="12.5703125" bestFit="1" customWidth="1"/>
    <col min="4" max="4" width="8.7109375" style="4"/>
    <col min="5" max="5" width="14.42578125" customWidth="1"/>
  </cols>
  <sheetData>
    <row r="1" spans="1:11" s="1" customFormat="1" ht="18.75" customHeight="1" x14ac:dyDescent="0.25">
      <c r="A1"/>
      <c r="D1" s="7"/>
    </row>
    <row r="2" spans="1:11" s="1" customFormat="1" x14ac:dyDescent="0.25">
      <c r="D2" s="7"/>
    </row>
    <row r="3" spans="1:11" s="1" customFormat="1" x14ac:dyDescent="0.25">
      <c r="D3" s="7"/>
    </row>
    <row r="4" spans="1:11" s="1" customFormat="1" x14ac:dyDescent="0.25">
      <c r="D4" s="7"/>
    </row>
    <row r="5" spans="1:11" s="1" customFormat="1" x14ac:dyDescent="0.25">
      <c r="D5" s="7"/>
    </row>
    <row r="6" spans="1:11" s="1" customFormat="1" x14ac:dyDescent="0.25">
      <c r="D6" s="7"/>
    </row>
    <row r="7" spans="1:11" s="1" customFormat="1" x14ac:dyDescent="0.25">
      <c r="D7" s="7"/>
    </row>
    <row r="8" spans="1:11" s="1" customFormat="1" x14ac:dyDescent="0.25">
      <c r="D8" s="7"/>
    </row>
    <row r="9" spans="1:11" s="1" customFormat="1" x14ac:dyDescent="0.25">
      <c r="D9" s="7"/>
    </row>
    <row r="10" spans="1:11" s="1" customFormat="1" x14ac:dyDescent="0.25">
      <c r="D10" s="7"/>
    </row>
    <row r="11" spans="1:11" s="1" customFormat="1" x14ac:dyDescent="0.25">
      <c r="D11" s="7"/>
    </row>
    <row r="12" spans="1:11" s="1" customFormat="1" ht="21" x14ac:dyDescent="0.35">
      <c r="A12" s="15" t="s">
        <v>1</v>
      </c>
      <c r="D12" s="7"/>
    </row>
    <row r="13" spans="1:11" s="9" customFormat="1" ht="18.75" x14ac:dyDescent="0.3">
      <c r="A13" s="16" t="s">
        <v>2</v>
      </c>
      <c r="B13" s="5"/>
      <c r="C13" s="5"/>
      <c r="D13" s="8"/>
      <c r="E13" s="5"/>
      <c r="F13" s="5"/>
      <c r="G13" s="5"/>
      <c r="H13" s="5"/>
      <c r="I13" s="5"/>
    </row>
    <row r="14" spans="1:11" s="9" customFormat="1" x14ac:dyDescent="0.25">
      <c r="A14" s="5"/>
      <c r="B14" s="5"/>
      <c r="C14" s="5"/>
      <c r="D14" s="8"/>
      <c r="E14" s="5"/>
      <c r="F14" s="5"/>
      <c r="G14" s="5"/>
      <c r="H14" s="5"/>
      <c r="I14" s="5"/>
    </row>
    <row r="15" spans="1:11" s="9" customFormat="1" x14ac:dyDescent="0.25">
      <c r="A15" s="32" t="s">
        <v>3</v>
      </c>
      <c r="B15" s="32"/>
      <c r="C15" s="32"/>
      <c r="D15" s="32"/>
      <c r="E15" s="32"/>
      <c r="F15" s="5"/>
      <c r="G15" s="5"/>
      <c r="H15" s="5"/>
      <c r="I15" s="5"/>
      <c r="K15" s="10"/>
    </row>
    <row r="16" spans="1:11" s="1" customFormat="1" ht="15.6" customHeight="1" x14ac:dyDescent="0.25">
      <c r="A16" s="5"/>
      <c r="B16" s="11"/>
      <c r="C16" s="5"/>
      <c r="D16" s="8"/>
      <c r="E16" s="5"/>
      <c r="F16" s="5"/>
      <c r="G16" s="5"/>
      <c r="H16" s="5"/>
      <c r="I16" s="5"/>
    </row>
    <row r="17" spans="1:2" x14ac:dyDescent="0.25">
      <c r="A17" s="6" t="str">
        <f>'Figure 3.1'!$A$1</f>
        <v>Figure 3.1 – Market share of total offers in downstream spot markets</v>
      </c>
      <c r="B17" s="12"/>
    </row>
    <row r="18" spans="1:2" x14ac:dyDescent="0.25">
      <c r="A18" s="6" t="str">
        <f>'Figure 3.2'!$A$1</f>
        <v>Figure 3.2 – Concentration measured using annual HHI by total offers</v>
      </c>
      <c r="B18" s="12"/>
    </row>
    <row r="19" spans="1:2" x14ac:dyDescent="0.25">
      <c r="A19" s="6" t="str">
        <f>'Figure 3.3'!$A$1</f>
        <v xml:space="preserve">Figure 3.3 – Proportion of time offers from the largest one or two participants was needed to meet demand </v>
      </c>
      <c r="B19" s="20"/>
    </row>
    <row r="20" spans="1:2" x14ac:dyDescent="0.25">
      <c r="A20" s="6" t="str">
        <f>'Figure 3.4'!$A$1</f>
        <v xml:space="preserve">Figure 3.4 – Total trade (offset and net trade) in downstream spot markets </v>
      </c>
      <c r="B20" s="12"/>
    </row>
    <row r="21" spans="1:2" x14ac:dyDescent="0.25">
      <c r="A21" s="6" t="str">
        <f>'Figure 3.5'!$A$1</f>
        <v>Figure 3.5 – Annual HHI concentration of net sellers</v>
      </c>
      <c r="B21" s="12"/>
    </row>
    <row r="22" spans="1:2" x14ac:dyDescent="0.25">
      <c r="A22" s="6" t="str">
        <f>'Figure 3.6'!A1</f>
        <v xml:space="preserve">Figure 3.6 – Market share of net sellers in downstream spot markets  </v>
      </c>
    </row>
    <row r="23" spans="1:2" x14ac:dyDescent="0.25">
      <c r="A23" s="19" t="str">
        <f>'Figure 3.7'!A1</f>
        <v>Figure 3.7 – Market share of total offers and net selling in 2025, by participant type</v>
      </c>
    </row>
  </sheetData>
  <mergeCells count="1">
    <mergeCell ref="A15:E15"/>
  </mergeCells>
  <conditionalFormatting sqref="B17:B21">
    <cfRule type="containsText" dxfId="1" priority="1" operator="containsText" text="Complete">
      <formula>NOT(ISERROR(SEARCH("Complete",B17)))</formula>
    </cfRule>
    <cfRule type="containsText" dxfId="0" priority="2" operator="containsText" text="To be updated">
      <formula>NOT(ISERROR(SEARCH("To be updated",B17)))</formula>
    </cfRule>
  </conditionalFormatting>
  <hyperlinks>
    <hyperlink ref="A17" location="'Figure 3.1'!A1" display="'Figure 3.1'!A1" xr:uid="{260C0A96-6097-4BE2-8845-02B48113FAFA}"/>
    <hyperlink ref="A18:A22" location="'Figure 7.2'!A1" display="'Figure 7.2'!A1" xr:uid="{1F549FC9-64F4-462D-9738-0723782370C3}"/>
    <hyperlink ref="A18" location="'Figure 3.2'!A1" display="'Figure 3.2'!A1" xr:uid="{557BED69-6FD6-4768-9BD9-EA91A9F998FD}"/>
    <hyperlink ref="A19" location="'Figure 3.3'!A1" display="'Figure 3.3'!A1" xr:uid="{A52A8ED4-145A-4748-9A10-EE6DE27A07E5}"/>
    <hyperlink ref="A20" location="'Figure 3.4'!A1" display="'Figure 3.4'!A1" xr:uid="{F54FD51A-DD25-4E5B-BF18-AC48C1A19DB3}"/>
    <hyperlink ref="A21" location="'Figure 3.5'!A1" display="'Figure 3.5'!A1" xr:uid="{271887E1-F14D-413C-A532-EEA107035713}"/>
    <hyperlink ref="A22" location="'Figure 3.6'!A1" display="'Figure 3.6'!A1" xr:uid="{86C7DEC8-D1ED-4C8D-8B76-A764E4D43825}"/>
    <hyperlink ref="A23" location="'Figure 3.7'!A1" display="'Figure 3.7'!A1" xr:uid="{73834C5A-3708-4637-8936-08B3E2A27FE1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A9DB2-D225-4485-934F-97016854C5C6}">
  <dimension ref="A1:BP72"/>
  <sheetViews>
    <sheetView showGridLines="0" zoomScaleNormal="100" workbookViewId="0"/>
  </sheetViews>
  <sheetFormatPr defaultColWidth="8.7109375" defaultRowHeight="15" x14ac:dyDescent="0.25"/>
  <cols>
    <col min="1" max="1" width="12" customWidth="1"/>
    <col min="2" max="2" width="10.28515625" customWidth="1"/>
    <col min="3" max="3" width="9" customWidth="1"/>
    <col min="4" max="4" width="9.7109375" customWidth="1"/>
    <col min="5" max="5" width="9.42578125" customWidth="1"/>
    <col min="6" max="6" width="9" customWidth="1"/>
    <col min="7" max="8" width="10.140625" bestFit="1" customWidth="1"/>
    <col min="9" max="9" width="10.28515625" customWidth="1"/>
    <col min="10" max="13" width="10.140625" bestFit="1" customWidth="1"/>
    <col min="14" max="14" width="9.85546875" customWidth="1"/>
    <col min="15" max="15" width="10.140625" bestFit="1" customWidth="1"/>
    <col min="16" max="16" width="10" customWidth="1"/>
    <col min="17" max="19" width="9.7109375" customWidth="1"/>
    <col min="20" max="21" width="10.28515625" customWidth="1"/>
    <col min="22" max="22" width="9.42578125" customWidth="1"/>
    <col min="23" max="23" width="9.5703125" customWidth="1"/>
    <col min="24" max="24" width="9.7109375" customWidth="1"/>
    <col min="25" max="25" width="10.42578125" customWidth="1"/>
    <col min="26" max="26" width="9.7109375" customWidth="1"/>
    <col min="27" max="27" width="10" customWidth="1"/>
    <col min="28" max="28" width="10.5703125" customWidth="1"/>
    <col min="29" max="29" width="10.28515625" customWidth="1"/>
    <col min="30" max="30" width="9.85546875" customWidth="1"/>
    <col min="31" max="31" width="10.42578125" customWidth="1"/>
    <col min="32" max="32" width="9.140625" customWidth="1"/>
    <col min="33" max="33" width="10.42578125" customWidth="1"/>
    <col min="34" max="34" width="9.85546875" customWidth="1"/>
    <col min="35" max="35" width="9.7109375" customWidth="1"/>
    <col min="36" max="36" width="10.5703125" customWidth="1"/>
    <col min="37" max="37" width="9.7109375" customWidth="1"/>
    <col min="38" max="38" width="10" customWidth="1"/>
    <col min="39" max="39" width="10.28515625" customWidth="1"/>
    <col min="40" max="40" width="9.7109375" customWidth="1"/>
    <col min="45" max="45" width="10.7109375" customWidth="1"/>
    <col min="50" max="50" width="10.28515625" customWidth="1"/>
    <col min="54" max="54" width="9.7109375" customWidth="1"/>
    <col min="60" max="60" width="10.85546875" customWidth="1"/>
    <col min="66" max="66" width="12.5703125" customWidth="1"/>
  </cols>
  <sheetData>
    <row r="1" spans="1:1" s="3" customFormat="1" ht="18.75" x14ac:dyDescent="0.3">
      <c r="A1" s="31" t="s">
        <v>29</v>
      </c>
    </row>
    <row r="2" spans="1:1" s="3" customFormat="1" ht="15" customHeight="1" x14ac:dyDescent="0.3">
      <c r="A2" s="17"/>
    </row>
    <row r="3" spans="1:1" s="3" customFormat="1" ht="15" customHeight="1" x14ac:dyDescent="0.3">
      <c r="A3" s="17"/>
    </row>
    <row r="4" spans="1:1" x14ac:dyDescent="0.25">
      <c r="A4" s="30" t="s">
        <v>44</v>
      </c>
    </row>
    <row r="5" spans="1:1" x14ac:dyDescent="0.25">
      <c r="A5" s="18"/>
    </row>
    <row r="6" spans="1:1" x14ac:dyDescent="0.25">
      <c r="A6" s="18"/>
    </row>
    <row r="7" spans="1:1" x14ac:dyDescent="0.25">
      <c r="A7" s="18"/>
    </row>
    <row r="8" spans="1:1" x14ac:dyDescent="0.25">
      <c r="A8" s="18"/>
    </row>
    <row r="9" spans="1:1" x14ac:dyDescent="0.25">
      <c r="A9" s="18"/>
    </row>
    <row r="10" spans="1:1" x14ac:dyDescent="0.25">
      <c r="A10" s="18"/>
    </row>
    <row r="11" spans="1:1" x14ac:dyDescent="0.25">
      <c r="A11" s="18"/>
    </row>
    <row r="12" spans="1:1" x14ac:dyDescent="0.25">
      <c r="A12" s="18"/>
    </row>
    <row r="13" spans="1:1" x14ac:dyDescent="0.25">
      <c r="A13" s="18"/>
    </row>
    <row r="14" spans="1:1" x14ac:dyDescent="0.25">
      <c r="A14" s="18"/>
    </row>
    <row r="15" spans="1:1" x14ac:dyDescent="0.25">
      <c r="A15" s="18"/>
    </row>
    <row r="16" spans="1:1" x14ac:dyDescent="0.25">
      <c r="A16" s="18"/>
    </row>
    <row r="17" spans="1:68" x14ac:dyDescent="0.25">
      <c r="A17" s="18"/>
    </row>
    <row r="18" spans="1:68" x14ac:dyDescent="0.25">
      <c r="A18" s="18"/>
    </row>
    <row r="19" spans="1:68" x14ac:dyDescent="0.25">
      <c r="A19" s="18"/>
    </row>
    <row r="20" spans="1:68" x14ac:dyDescent="0.25">
      <c r="A20" s="18"/>
    </row>
    <row r="21" spans="1:68" x14ac:dyDescent="0.25">
      <c r="A21" s="18"/>
    </row>
    <row r="22" spans="1:68" x14ac:dyDescent="0.25">
      <c r="A22" s="18"/>
    </row>
    <row r="23" spans="1:68" x14ac:dyDescent="0.25">
      <c r="A23" s="18"/>
    </row>
    <row r="24" spans="1:68" x14ac:dyDescent="0.25">
      <c r="A24" s="18"/>
    </row>
    <row r="25" spans="1:68" x14ac:dyDescent="0.25">
      <c r="A25" s="18"/>
    </row>
    <row r="26" spans="1:68" x14ac:dyDescent="0.25">
      <c r="A26" s="18"/>
    </row>
    <row r="27" spans="1:68" x14ac:dyDescent="0.25">
      <c r="A27" s="18"/>
    </row>
    <row r="28" spans="1:68" x14ac:dyDescent="0.25">
      <c r="A28" s="18"/>
    </row>
    <row r="29" spans="1:68" x14ac:dyDescent="0.25">
      <c r="A29" s="18"/>
    </row>
    <row r="30" spans="1:68" s="2" customFormat="1" x14ac:dyDescent="0.25">
      <c r="A30" s="23" t="s">
        <v>12</v>
      </c>
      <c r="BL30"/>
      <c r="BM30"/>
      <c r="BN30"/>
      <c r="BO30"/>
      <c r="BP30"/>
    </row>
    <row r="31" spans="1:68" x14ac:dyDescent="0.25">
      <c r="B31" s="33" t="s">
        <v>5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5"/>
    </row>
    <row r="32" spans="1:68" x14ac:dyDescent="0.25">
      <c r="A32" s="38" t="s">
        <v>4</v>
      </c>
      <c r="B32" s="39" t="s">
        <v>48</v>
      </c>
      <c r="C32" s="39" t="s">
        <v>49</v>
      </c>
      <c r="D32" s="39" t="s">
        <v>50</v>
      </c>
      <c r="E32" s="39" t="s">
        <v>51</v>
      </c>
      <c r="F32" s="39" t="s">
        <v>52</v>
      </c>
      <c r="G32" s="39" t="s">
        <v>53</v>
      </c>
      <c r="H32" s="39" t="s">
        <v>54</v>
      </c>
      <c r="I32" s="39" t="s">
        <v>55</v>
      </c>
      <c r="J32" s="39" t="s">
        <v>56</v>
      </c>
      <c r="K32" s="39" t="s">
        <v>57</v>
      </c>
      <c r="L32" s="39" t="s">
        <v>58</v>
      </c>
      <c r="M32" s="39" t="s">
        <v>59</v>
      </c>
      <c r="N32" s="39" t="s">
        <v>60</v>
      </c>
      <c r="O32" s="39" t="s">
        <v>61</v>
      </c>
      <c r="P32" s="39" t="s">
        <v>62</v>
      </c>
      <c r="Q32" s="39" t="s">
        <v>63</v>
      </c>
      <c r="R32" s="39" t="s">
        <v>64</v>
      </c>
      <c r="S32" s="39" t="s">
        <v>65</v>
      </c>
      <c r="T32" s="39" t="s">
        <v>66</v>
      </c>
      <c r="U32" s="39" t="s">
        <v>67</v>
      </c>
      <c r="V32" s="39" t="s">
        <v>68</v>
      </c>
      <c r="W32" s="39" t="s">
        <v>69</v>
      </c>
      <c r="X32" s="39" t="s">
        <v>70</v>
      </c>
      <c r="Y32" s="39" t="s">
        <v>71</v>
      </c>
      <c r="Z32" s="39" t="s">
        <v>72</v>
      </c>
      <c r="AA32" s="39" t="s">
        <v>73</v>
      </c>
      <c r="AB32" s="39" t="s">
        <v>74</v>
      </c>
      <c r="AC32" s="39" t="s">
        <v>75</v>
      </c>
      <c r="AD32" s="39" t="s">
        <v>76</v>
      </c>
      <c r="AE32" s="39" t="s">
        <v>77</v>
      </c>
      <c r="AF32" s="39" t="s">
        <v>78</v>
      </c>
      <c r="AG32" s="39" t="s">
        <v>79</v>
      </c>
      <c r="AH32" s="39" t="s">
        <v>80</v>
      </c>
      <c r="AI32" s="39" t="s">
        <v>81</v>
      </c>
      <c r="AJ32" s="39" t="s">
        <v>82</v>
      </c>
      <c r="AK32" s="39" t="s">
        <v>83</v>
      </c>
      <c r="AL32" s="39" t="s">
        <v>84</v>
      </c>
      <c r="AM32" s="39" t="s">
        <v>85</v>
      </c>
      <c r="AN32" s="39" t="s">
        <v>86</v>
      </c>
      <c r="AO32" s="39" t="s">
        <v>87</v>
      </c>
      <c r="AP32" s="39" t="s">
        <v>88</v>
      </c>
      <c r="AQ32" s="39" t="s">
        <v>89</v>
      </c>
      <c r="AR32" s="39" t="s">
        <v>90</v>
      </c>
      <c r="AS32" s="39" t="s">
        <v>91</v>
      </c>
      <c r="AT32" s="39" t="s">
        <v>92</v>
      </c>
      <c r="AU32" s="39" t="s">
        <v>93</v>
      </c>
      <c r="AV32" s="39" t="s">
        <v>94</v>
      </c>
      <c r="AW32" s="39" t="s">
        <v>95</v>
      </c>
      <c r="AX32" s="39" t="s">
        <v>96</v>
      </c>
      <c r="AY32" s="39" t="s">
        <v>97</v>
      </c>
      <c r="AZ32" s="39" t="s">
        <v>98</v>
      </c>
      <c r="BA32" s="39" t="s">
        <v>99</v>
      </c>
      <c r="BB32" s="39" t="s">
        <v>100</v>
      </c>
      <c r="BC32" s="39" t="s">
        <v>101</v>
      </c>
      <c r="BD32" s="39" t="s">
        <v>102</v>
      </c>
      <c r="BE32" s="39" t="s">
        <v>103</v>
      </c>
      <c r="BF32" s="39" t="s">
        <v>104</v>
      </c>
      <c r="BG32" s="39" t="s">
        <v>105</v>
      </c>
      <c r="BH32" s="39" t="s">
        <v>106</v>
      </c>
      <c r="BI32" s="39" t="s">
        <v>107</v>
      </c>
    </row>
    <row r="33" spans="1:61" x14ac:dyDescent="0.25">
      <c r="A33" s="38">
        <v>2019</v>
      </c>
      <c r="B33" s="28">
        <v>0.35921030280290145</v>
      </c>
      <c r="C33" s="28">
        <v>0.13851729775544783</v>
      </c>
      <c r="D33" s="28">
        <v>0.19708117379169546</v>
      </c>
      <c r="E33" s="28">
        <v>0</v>
      </c>
      <c r="F33" s="28">
        <v>4.4003129503502908E-2</v>
      </c>
      <c r="G33" s="28">
        <v>6.9429344936568688E-2</v>
      </c>
      <c r="H33" s="28">
        <v>1.054861423755899E-4</v>
      </c>
      <c r="I33" s="28">
        <v>0</v>
      </c>
      <c r="J33" s="28">
        <v>0</v>
      </c>
      <c r="K33" s="28">
        <v>0</v>
      </c>
      <c r="L33" s="28">
        <v>0</v>
      </c>
      <c r="M33" s="28">
        <v>7.5257060717590311E-3</v>
      </c>
      <c r="N33" s="28">
        <v>0</v>
      </c>
      <c r="O33" s="28">
        <v>1.3517316308286951E-2</v>
      </c>
      <c r="P33" s="28">
        <v>1.4007526049299283E-2</v>
      </c>
      <c r="Q33" s="28">
        <v>0</v>
      </c>
      <c r="R33" s="28">
        <v>1.5622003385182829E-2</v>
      </c>
      <c r="S33" s="28">
        <v>0</v>
      </c>
      <c r="T33" s="28">
        <v>2.8125441491310708E-2</v>
      </c>
      <c r="U33" s="28">
        <v>1.9997152457245086E-2</v>
      </c>
      <c r="V33" s="28">
        <v>3.9359053052914206E-3</v>
      </c>
      <c r="W33" s="28">
        <v>2.4049609348239184E-2</v>
      </c>
      <c r="X33" s="28">
        <v>0</v>
      </c>
      <c r="Y33" s="28">
        <v>0</v>
      </c>
      <c r="Z33" s="28">
        <v>0</v>
      </c>
      <c r="AA33" s="28">
        <v>7.0361112248429596E-3</v>
      </c>
      <c r="AB33" s="28">
        <v>2.317531873194504E-3</v>
      </c>
      <c r="AC33" s="28">
        <v>0</v>
      </c>
      <c r="AD33" s="28">
        <v>1.2673046836080451E-4</v>
      </c>
      <c r="AE33" s="28">
        <v>0</v>
      </c>
      <c r="AF33" s="28">
        <v>0</v>
      </c>
      <c r="AG33" s="28">
        <v>0</v>
      </c>
      <c r="AH33" s="28">
        <v>4.687434435591783E-3</v>
      </c>
      <c r="AI33" s="28">
        <v>1.0129288268776909E-2</v>
      </c>
      <c r="AJ33" s="28">
        <v>0</v>
      </c>
      <c r="AK33" s="28">
        <v>4.6318620564395177E-4</v>
      </c>
      <c r="AL33" s="28">
        <v>2.5667614373959466E-3</v>
      </c>
      <c r="AM33" s="28">
        <v>2.0751350545971887E-2</v>
      </c>
      <c r="AN33" s="28">
        <v>2.05065855899823E-3</v>
      </c>
      <c r="AO33" s="28">
        <v>0</v>
      </c>
      <c r="AP33" s="28">
        <v>6.6095814536745257E-3</v>
      </c>
      <c r="AQ33" s="28">
        <v>0</v>
      </c>
      <c r="AR33" s="28">
        <v>0</v>
      </c>
      <c r="AS33" s="28">
        <v>4.2726287335388873E-3</v>
      </c>
      <c r="AT33" s="28">
        <v>3.8613414449031672E-3</v>
      </c>
      <c r="AU33" s="28">
        <v>0</v>
      </c>
      <c r="AV33" s="28">
        <v>0</v>
      </c>
      <c r="AW33" s="28">
        <v>0</v>
      </c>
      <c r="AX33" s="28">
        <v>0</v>
      </c>
      <c r="AY33" s="28">
        <v>0</v>
      </c>
      <c r="AZ33" s="28">
        <v>0</v>
      </c>
      <c r="BA33" s="28">
        <v>0</v>
      </c>
      <c r="BB33" s="28">
        <v>0</v>
      </c>
      <c r="BC33" s="28">
        <v>0</v>
      </c>
      <c r="BD33" s="28">
        <v>0</v>
      </c>
      <c r="BE33" s="28">
        <v>0</v>
      </c>
      <c r="BF33" s="28">
        <v>0</v>
      </c>
      <c r="BG33" s="28">
        <v>0</v>
      </c>
      <c r="BH33" s="28">
        <v>0</v>
      </c>
      <c r="BI33" s="28">
        <v>0</v>
      </c>
    </row>
    <row r="34" spans="1:61" x14ac:dyDescent="0.25">
      <c r="A34" s="38">
        <v>2020</v>
      </c>
      <c r="B34" s="28">
        <v>0.32813707255620017</v>
      </c>
      <c r="C34" s="28">
        <v>0.15330461958381139</v>
      </c>
      <c r="D34" s="28">
        <v>0.20577543431640333</v>
      </c>
      <c r="E34" s="28">
        <v>0</v>
      </c>
      <c r="F34" s="28">
        <v>4.804720714921059E-2</v>
      </c>
      <c r="G34" s="28">
        <v>5.8111338105997799E-2</v>
      </c>
      <c r="H34" s="28">
        <v>1.5082553709338698E-3</v>
      </c>
      <c r="I34" s="28">
        <v>0</v>
      </c>
      <c r="J34" s="28">
        <v>1.3683307159069393E-3</v>
      </c>
      <c r="K34" s="28">
        <v>0</v>
      </c>
      <c r="L34" s="28">
        <v>0</v>
      </c>
      <c r="M34" s="28">
        <v>7.5501526467607874E-3</v>
      </c>
      <c r="N34" s="28">
        <v>0</v>
      </c>
      <c r="O34" s="28">
        <v>1.6638586726023967E-2</v>
      </c>
      <c r="P34" s="28">
        <v>1.5449691238558102E-2</v>
      </c>
      <c r="Q34" s="28">
        <v>0</v>
      </c>
      <c r="R34" s="28">
        <v>3.1356828517434647E-2</v>
      </c>
      <c r="S34" s="28">
        <v>0</v>
      </c>
      <c r="T34" s="28">
        <v>2.6774072251113779E-2</v>
      </c>
      <c r="U34" s="28">
        <v>2.0958208797703208E-2</v>
      </c>
      <c r="V34" s="28">
        <v>3.9839885317198296E-3</v>
      </c>
      <c r="W34" s="28">
        <v>2.2654139049606659E-2</v>
      </c>
      <c r="X34" s="28">
        <v>0</v>
      </c>
      <c r="Y34" s="28">
        <v>0</v>
      </c>
      <c r="Z34" s="28">
        <v>0</v>
      </c>
      <c r="AA34" s="28">
        <v>7.1726805916245973E-3</v>
      </c>
      <c r="AB34" s="28">
        <v>2.1246938012819822E-3</v>
      </c>
      <c r="AC34" s="28">
        <v>0</v>
      </c>
      <c r="AD34" s="28">
        <v>0</v>
      </c>
      <c r="AE34" s="28">
        <v>1.0656146563484277E-3</v>
      </c>
      <c r="AF34" s="28">
        <v>0</v>
      </c>
      <c r="AG34" s="28">
        <v>0</v>
      </c>
      <c r="AH34" s="28">
        <v>7.3472063033095036E-3</v>
      </c>
      <c r="AI34" s="28">
        <v>6.9851962783258077E-3</v>
      </c>
      <c r="AJ34" s="28">
        <v>0</v>
      </c>
      <c r="AK34" s="28">
        <v>9.4829489165261331E-4</v>
      </c>
      <c r="AL34" s="28">
        <v>3.7116851530331731E-3</v>
      </c>
      <c r="AM34" s="28">
        <v>9.8491953019612562E-3</v>
      </c>
      <c r="AN34" s="28">
        <v>3.8846397096768698E-3</v>
      </c>
      <c r="AO34" s="28">
        <v>0</v>
      </c>
      <c r="AP34" s="28">
        <v>9.1708018137490535E-3</v>
      </c>
      <c r="AQ34" s="28">
        <v>0</v>
      </c>
      <c r="AR34" s="28">
        <v>0</v>
      </c>
      <c r="AS34" s="28">
        <v>1.8676906758762117E-3</v>
      </c>
      <c r="AT34" s="28">
        <v>4.1002759406163153E-3</v>
      </c>
      <c r="AU34" s="28">
        <v>0</v>
      </c>
      <c r="AV34" s="28">
        <v>0</v>
      </c>
      <c r="AW34" s="28">
        <v>1.5409932515874795E-4</v>
      </c>
      <c r="AX34" s="28">
        <v>0</v>
      </c>
      <c r="AY34" s="28">
        <v>0</v>
      </c>
      <c r="AZ34" s="28">
        <v>0</v>
      </c>
      <c r="BA34" s="28">
        <v>0</v>
      </c>
      <c r="BB34" s="28">
        <v>0</v>
      </c>
      <c r="BC34" s="28">
        <v>0</v>
      </c>
      <c r="BD34" s="28">
        <v>0</v>
      </c>
      <c r="BE34" s="28">
        <v>0</v>
      </c>
      <c r="BF34" s="28">
        <v>0</v>
      </c>
      <c r="BG34" s="28">
        <v>0</v>
      </c>
      <c r="BH34" s="28">
        <v>0</v>
      </c>
      <c r="BI34" s="28">
        <v>0</v>
      </c>
    </row>
    <row r="35" spans="1:61" x14ac:dyDescent="0.25">
      <c r="A35" s="38">
        <v>2021</v>
      </c>
      <c r="B35" s="28">
        <v>0.27994074618442061</v>
      </c>
      <c r="C35" s="28">
        <v>0.17007297810203184</v>
      </c>
      <c r="D35" s="28">
        <v>0.18875561985617625</v>
      </c>
      <c r="E35" s="28">
        <v>1.5090533915607123E-2</v>
      </c>
      <c r="F35" s="28">
        <v>5.7477500836119272E-2</v>
      </c>
      <c r="G35" s="28">
        <v>7.1500590070839393E-2</v>
      </c>
      <c r="H35" s="28">
        <v>4.1386880364628637E-3</v>
      </c>
      <c r="I35" s="28">
        <v>0</v>
      </c>
      <c r="J35" s="28">
        <v>6.2366482199958852E-3</v>
      </c>
      <c r="K35" s="28">
        <v>0</v>
      </c>
      <c r="L35" s="28">
        <v>0</v>
      </c>
      <c r="M35" s="28">
        <v>7.181397406163359E-3</v>
      </c>
      <c r="N35" s="28">
        <v>0</v>
      </c>
      <c r="O35" s="28">
        <v>1.4985144441234402E-2</v>
      </c>
      <c r="P35" s="28">
        <v>3.4251095762744353E-3</v>
      </c>
      <c r="Q35" s="28">
        <v>0</v>
      </c>
      <c r="R35" s="28">
        <v>3.780316771845698E-2</v>
      </c>
      <c r="S35" s="28">
        <v>0</v>
      </c>
      <c r="T35" s="28">
        <v>3.3839243094354862E-2</v>
      </c>
      <c r="U35" s="28">
        <v>3.0572701138029078E-2</v>
      </c>
      <c r="V35" s="28">
        <v>4.1215334840781171E-3</v>
      </c>
      <c r="W35" s="28">
        <v>1.607227028902234E-2</v>
      </c>
      <c r="X35" s="28">
        <v>0</v>
      </c>
      <c r="Y35" s="28">
        <v>0</v>
      </c>
      <c r="Z35" s="28">
        <v>0</v>
      </c>
      <c r="AA35" s="28">
        <v>8.4935627501892211E-3</v>
      </c>
      <c r="AB35" s="28">
        <v>2.4354710870509522E-3</v>
      </c>
      <c r="AC35" s="28">
        <v>0</v>
      </c>
      <c r="AD35" s="28">
        <v>5.9835355872139935E-3</v>
      </c>
      <c r="AE35" s="28">
        <v>1.2874841230154212E-3</v>
      </c>
      <c r="AF35" s="28">
        <v>0</v>
      </c>
      <c r="AG35" s="28">
        <v>3.2859072964121867E-3</v>
      </c>
      <c r="AH35" s="28">
        <v>7.3160862630282687E-3</v>
      </c>
      <c r="AI35" s="28">
        <v>4.7431338299819574E-3</v>
      </c>
      <c r="AJ35" s="28">
        <v>2.0847792481105873E-3</v>
      </c>
      <c r="AK35" s="28">
        <v>1.5100679046343018E-3</v>
      </c>
      <c r="AL35" s="28">
        <v>4.0282179399157032E-3</v>
      </c>
      <c r="AM35" s="28">
        <v>3.8672671166064381E-5</v>
      </c>
      <c r="AN35" s="28">
        <v>3.6722811199484404E-3</v>
      </c>
      <c r="AO35" s="28">
        <v>8.8624710286101024E-4</v>
      </c>
      <c r="AP35" s="28">
        <v>6.0187132157234246E-3</v>
      </c>
      <c r="AQ35" s="28">
        <v>0</v>
      </c>
      <c r="AR35" s="28">
        <v>0</v>
      </c>
      <c r="AS35" s="28">
        <v>0</v>
      </c>
      <c r="AT35" s="28">
        <v>4.7518126219361417E-3</v>
      </c>
      <c r="AU35" s="28">
        <v>0</v>
      </c>
      <c r="AV35" s="28">
        <v>2.250154869545769E-3</v>
      </c>
      <c r="AW35" s="28">
        <v>0</v>
      </c>
      <c r="AX35" s="28">
        <v>0</v>
      </c>
      <c r="AY35" s="28">
        <v>0</v>
      </c>
      <c r="AZ35" s="28">
        <v>0</v>
      </c>
      <c r="BA35" s="28">
        <v>0</v>
      </c>
      <c r="BB35" s="28">
        <v>0</v>
      </c>
      <c r="BC35" s="28">
        <v>0</v>
      </c>
      <c r="BD35" s="28">
        <v>0</v>
      </c>
      <c r="BE35" s="28">
        <v>0</v>
      </c>
      <c r="BF35" s="28">
        <v>0</v>
      </c>
      <c r="BG35" s="28">
        <v>0</v>
      </c>
      <c r="BH35" s="28">
        <v>0</v>
      </c>
      <c r="BI35" s="28">
        <v>0</v>
      </c>
    </row>
    <row r="36" spans="1:61" x14ac:dyDescent="0.25">
      <c r="A36" s="38">
        <v>2022</v>
      </c>
      <c r="B36" s="28">
        <v>0.26924681296196612</v>
      </c>
      <c r="C36" s="28">
        <v>0.17843806085506692</v>
      </c>
      <c r="D36" s="28">
        <v>0.19355820252488079</v>
      </c>
      <c r="E36" s="28">
        <v>3.2300623806802577E-2</v>
      </c>
      <c r="F36" s="28">
        <v>5.6940976737184637E-2</v>
      </c>
      <c r="G36" s="28">
        <v>6.6673690253178278E-2</v>
      </c>
      <c r="H36" s="28">
        <v>6.3363610143141761E-3</v>
      </c>
      <c r="I36" s="28">
        <v>0</v>
      </c>
      <c r="J36" s="28">
        <v>6.6997126067608378E-3</v>
      </c>
      <c r="K36" s="28">
        <v>0</v>
      </c>
      <c r="L36" s="28">
        <v>0</v>
      </c>
      <c r="M36" s="28">
        <v>7.1027678810331365E-3</v>
      </c>
      <c r="N36" s="28">
        <v>0</v>
      </c>
      <c r="O36" s="28">
        <v>1.411047316162173E-2</v>
      </c>
      <c r="P36" s="28">
        <v>0</v>
      </c>
      <c r="Q36" s="28">
        <v>0</v>
      </c>
      <c r="R36" s="28">
        <v>1.9300753374008984E-2</v>
      </c>
      <c r="S36" s="28">
        <v>5.0848702182863901E-4</v>
      </c>
      <c r="T36" s="28">
        <v>3.7013993950777348E-2</v>
      </c>
      <c r="U36" s="28">
        <v>1.7639991253805689E-2</v>
      </c>
      <c r="V36" s="28">
        <v>4.5436514971132309E-3</v>
      </c>
      <c r="W36" s="28">
        <v>1.4568174928845988E-2</v>
      </c>
      <c r="X36" s="28">
        <v>1.2328665751191828E-2</v>
      </c>
      <c r="Y36" s="28">
        <v>0</v>
      </c>
      <c r="Z36" s="28">
        <v>0</v>
      </c>
      <c r="AA36" s="28">
        <v>9.2584827481810312E-3</v>
      </c>
      <c r="AB36" s="28">
        <v>2.7346903358812925E-3</v>
      </c>
      <c r="AC36" s="28">
        <v>0</v>
      </c>
      <c r="AD36" s="28">
        <v>4.8397196517624185E-3</v>
      </c>
      <c r="AE36" s="28">
        <v>1.7350338555734938E-3</v>
      </c>
      <c r="AF36" s="28">
        <v>4.758568386096889E-5</v>
      </c>
      <c r="AG36" s="28">
        <v>3.6110881118674638E-3</v>
      </c>
      <c r="AH36" s="28">
        <v>1.1244997425822974E-2</v>
      </c>
      <c r="AI36" s="28">
        <v>4.9139714464650963E-3</v>
      </c>
      <c r="AJ36" s="28">
        <v>4.5319698915208466E-6</v>
      </c>
      <c r="AK36" s="28">
        <v>3.7860076473765155E-4</v>
      </c>
      <c r="AL36" s="28">
        <v>7.0705981459551646E-3</v>
      </c>
      <c r="AM36" s="28">
        <v>9.0639397830416936E-5</v>
      </c>
      <c r="AN36" s="28">
        <v>4.1732155293321433E-3</v>
      </c>
      <c r="AO36" s="28">
        <v>4.8175800724483599E-3</v>
      </c>
      <c r="AP36" s="28">
        <v>6.2450545105157274E-4</v>
      </c>
      <c r="AQ36" s="28">
        <v>0</v>
      </c>
      <c r="AR36" s="28">
        <v>0</v>
      </c>
      <c r="AS36" s="28">
        <v>0</v>
      </c>
      <c r="AT36" s="28">
        <v>2.530938407922385E-3</v>
      </c>
      <c r="AU36" s="28">
        <v>1.1512835033623898E-4</v>
      </c>
      <c r="AV36" s="28">
        <v>2.5046094756406055E-3</v>
      </c>
      <c r="AW36" s="28">
        <v>0</v>
      </c>
      <c r="AX36" s="28">
        <v>1.5040919210534179E-3</v>
      </c>
      <c r="AY36" s="28">
        <v>0</v>
      </c>
      <c r="AZ36" s="28">
        <v>0</v>
      </c>
      <c r="BA36" s="28">
        <v>0</v>
      </c>
      <c r="BB36" s="28">
        <v>4.8859167400486247E-4</v>
      </c>
      <c r="BC36" s="28">
        <v>0</v>
      </c>
      <c r="BD36" s="28">
        <v>0</v>
      </c>
      <c r="BE36" s="28">
        <v>0</v>
      </c>
      <c r="BF36" s="28">
        <v>0</v>
      </c>
      <c r="BG36" s="28">
        <v>0</v>
      </c>
      <c r="BH36" s="28">
        <v>0</v>
      </c>
      <c r="BI36" s="28">
        <v>0</v>
      </c>
    </row>
    <row r="37" spans="1:61" x14ac:dyDescent="0.25">
      <c r="A37" s="38">
        <v>2023</v>
      </c>
      <c r="B37" s="28">
        <v>0.20207864511964482</v>
      </c>
      <c r="C37" s="28">
        <v>0.15771955821506278</v>
      </c>
      <c r="D37" s="28">
        <v>0.15951881991096525</v>
      </c>
      <c r="E37" s="28">
        <v>4.1529401888282462E-2</v>
      </c>
      <c r="F37" s="28">
        <v>4.8792336905957516E-2</v>
      </c>
      <c r="G37" s="28">
        <v>4.7037752708020825E-2</v>
      </c>
      <c r="H37" s="28">
        <v>2.2852912314847672E-2</v>
      </c>
      <c r="I37" s="28">
        <v>0</v>
      </c>
      <c r="J37" s="28">
        <v>2.0685873093719821E-2</v>
      </c>
      <c r="K37" s="28">
        <v>0</v>
      </c>
      <c r="L37" s="28">
        <v>0.12689076726338297</v>
      </c>
      <c r="M37" s="28">
        <v>8.3154828888859986E-3</v>
      </c>
      <c r="N37" s="28">
        <v>0</v>
      </c>
      <c r="O37" s="28">
        <v>1.2731817814371625E-2</v>
      </c>
      <c r="P37" s="28">
        <v>0</v>
      </c>
      <c r="Q37" s="28">
        <v>0</v>
      </c>
      <c r="R37" s="28">
        <v>2.1830252764264292E-2</v>
      </c>
      <c r="S37" s="28">
        <v>1.1952696464647818E-3</v>
      </c>
      <c r="T37" s="28">
        <v>3.0647221085286447E-2</v>
      </c>
      <c r="U37" s="28">
        <v>0</v>
      </c>
      <c r="V37" s="28">
        <v>1.9727695233593186E-3</v>
      </c>
      <c r="W37" s="28">
        <v>1.1484033794950176E-2</v>
      </c>
      <c r="X37" s="28">
        <v>1.8118009883085977E-2</v>
      </c>
      <c r="Y37" s="28">
        <v>0</v>
      </c>
      <c r="Z37" s="28">
        <v>0</v>
      </c>
      <c r="AA37" s="28">
        <v>7.089279517760355E-3</v>
      </c>
      <c r="AB37" s="28">
        <v>2.2496436850010268E-3</v>
      </c>
      <c r="AC37" s="28">
        <v>0</v>
      </c>
      <c r="AD37" s="28">
        <v>6.1481527091530753E-3</v>
      </c>
      <c r="AE37" s="28">
        <v>1.5145199550954667E-3</v>
      </c>
      <c r="AF37" s="28">
        <v>3.28653535147271E-3</v>
      </c>
      <c r="AG37" s="28">
        <v>4.1944811822734176E-3</v>
      </c>
      <c r="AH37" s="28">
        <v>1.2270275588928766E-2</v>
      </c>
      <c r="AI37" s="28">
        <v>3.9299968860557373E-3</v>
      </c>
      <c r="AJ37" s="28">
        <v>2.5434694751211599E-3</v>
      </c>
      <c r="AK37" s="28">
        <v>3.1632785606878445E-3</v>
      </c>
      <c r="AL37" s="28">
        <v>7.9222881556677786E-3</v>
      </c>
      <c r="AM37" s="28">
        <v>0</v>
      </c>
      <c r="AN37" s="28">
        <v>3.9847453532262257E-3</v>
      </c>
      <c r="AO37" s="28">
        <v>5.2476241296263932E-3</v>
      </c>
      <c r="AP37" s="28">
        <v>0</v>
      </c>
      <c r="AQ37" s="28">
        <v>0</v>
      </c>
      <c r="AR37" s="28">
        <v>0</v>
      </c>
      <c r="AS37" s="28">
        <v>0</v>
      </c>
      <c r="AT37" s="28">
        <v>0</v>
      </c>
      <c r="AU37" s="28">
        <v>0</v>
      </c>
      <c r="AV37" s="28">
        <v>2.0268161808291297E-3</v>
      </c>
      <c r="AW37" s="28">
        <v>0</v>
      </c>
      <c r="AX37" s="28">
        <v>5.8348897145312872E-4</v>
      </c>
      <c r="AY37" s="28">
        <v>0</v>
      </c>
      <c r="AZ37" s="28">
        <v>0</v>
      </c>
      <c r="BA37" s="28">
        <v>0</v>
      </c>
      <c r="BB37" s="28">
        <v>4.2693423457824617E-4</v>
      </c>
      <c r="BC37" s="28">
        <v>0</v>
      </c>
      <c r="BD37" s="28">
        <v>0</v>
      </c>
      <c r="BE37" s="28">
        <v>1.7545242516914227E-5</v>
      </c>
      <c r="BF37" s="28">
        <v>0</v>
      </c>
      <c r="BG37" s="28">
        <v>0</v>
      </c>
      <c r="BH37" s="28">
        <v>0</v>
      </c>
      <c r="BI37" s="28">
        <v>0</v>
      </c>
    </row>
    <row r="38" spans="1:61" x14ac:dyDescent="0.25">
      <c r="A38" s="38">
        <v>2024</v>
      </c>
      <c r="B38" s="28">
        <v>0.21703605005736307</v>
      </c>
      <c r="C38" s="28">
        <v>0.14686547335438568</v>
      </c>
      <c r="D38" s="28">
        <v>0.14402157769274829</v>
      </c>
      <c r="E38" s="28">
        <v>4.9788250190543663E-2</v>
      </c>
      <c r="F38" s="28">
        <v>4.1505026284046898E-2</v>
      </c>
      <c r="G38" s="28">
        <v>3.999331174254496E-2</v>
      </c>
      <c r="H38" s="28">
        <v>2.3241656676955158E-2</v>
      </c>
      <c r="I38" s="28">
        <v>0</v>
      </c>
      <c r="J38" s="28">
        <v>2.1484464498715234E-2</v>
      </c>
      <c r="K38" s="28">
        <v>0</v>
      </c>
      <c r="L38" s="28">
        <v>0.17254671333546348</v>
      </c>
      <c r="M38" s="28">
        <v>6.3649535179141885E-3</v>
      </c>
      <c r="N38" s="28">
        <v>0</v>
      </c>
      <c r="O38" s="28">
        <v>9.498734074389583E-3</v>
      </c>
      <c r="P38" s="28">
        <v>0</v>
      </c>
      <c r="Q38" s="28">
        <v>0</v>
      </c>
      <c r="R38" s="28">
        <v>1.3946140166199196E-2</v>
      </c>
      <c r="S38" s="28">
        <v>6.3208351735249036E-4</v>
      </c>
      <c r="T38" s="28">
        <v>1.9835925578144849E-2</v>
      </c>
      <c r="U38" s="28">
        <v>0</v>
      </c>
      <c r="V38" s="28">
        <v>1.913038744534449E-3</v>
      </c>
      <c r="W38" s="28">
        <v>9.4287789771279155E-3</v>
      </c>
      <c r="X38" s="28">
        <v>1.5468705926883149E-2</v>
      </c>
      <c r="Y38" s="28">
        <v>0</v>
      </c>
      <c r="Z38" s="28">
        <v>0</v>
      </c>
      <c r="AA38" s="28">
        <v>6.1486860068117937E-3</v>
      </c>
      <c r="AB38" s="28">
        <v>2.1253482734402028E-3</v>
      </c>
      <c r="AC38" s="28">
        <v>0</v>
      </c>
      <c r="AD38" s="28">
        <v>3.2191796514378693E-3</v>
      </c>
      <c r="AE38" s="28">
        <v>1.2494799095421206E-3</v>
      </c>
      <c r="AF38" s="28">
        <v>5.8446904578299862E-3</v>
      </c>
      <c r="AG38" s="28">
        <v>3.8799375154788393E-3</v>
      </c>
      <c r="AH38" s="28">
        <v>1.2375982314585313E-2</v>
      </c>
      <c r="AI38" s="28">
        <v>3.7421270318672233E-3</v>
      </c>
      <c r="AJ38" s="28">
        <v>5.621541917363795E-3</v>
      </c>
      <c r="AK38" s="28">
        <v>2.9508629111265326E-3</v>
      </c>
      <c r="AL38" s="28">
        <v>6.4979948906953074E-3</v>
      </c>
      <c r="AM38" s="28">
        <v>0</v>
      </c>
      <c r="AN38" s="28">
        <v>4.1480155289681719E-3</v>
      </c>
      <c r="AO38" s="28">
        <v>6.2040123042137055E-3</v>
      </c>
      <c r="AP38" s="28">
        <v>0</v>
      </c>
      <c r="AQ38" s="28">
        <v>0</v>
      </c>
      <c r="AR38" s="28">
        <v>0</v>
      </c>
      <c r="AS38" s="28">
        <v>0</v>
      </c>
      <c r="AT38" s="28">
        <v>0</v>
      </c>
      <c r="AU38" s="28">
        <v>0</v>
      </c>
      <c r="AV38" s="28">
        <v>1.8721174405966652E-3</v>
      </c>
      <c r="AW38" s="28">
        <v>0</v>
      </c>
      <c r="AX38" s="28">
        <v>1.9566104587574404E-4</v>
      </c>
      <c r="AY38" s="28">
        <v>0</v>
      </c>
      <c r="AZ38" s="28">
        <v>0</v>
      </c>
      <c r="BA38" s="28">
        <v>0</v>
      </c>
      <c r="BB38" s="28">
        <v>0</v>
      </c>
      <c r="BC38" s="28">
        <v>0</v>
      </c>
      <c r="BD38" s="28">
        <v>0</v>
      </c>
      <c r="BE38" s="28">
        <v>3.5347846485420386E-4</v>
      </c>
      <c r="BF38" s="28">
        <v>0</v>
      </c>
      <c r="BG38" s="28">
        <v>0</v>
      </c>
      <c r="BH38" s="28">
        <v>0</v>
      </c>
      <c r="BI38" s="28">
        <v>0</v>
      </c>
    </row>
    <row r="39" spans="1:61" x14ac:dyDescent="0.25">
      <c r="A39" s="38">
        <v>2025</v>
      </c>
      <c r="B39" s="28">
        <v>0.23021158399167407</v>
      </c>
      <c r="C39" s="28">
        <v>0.14279722321309171</v>
      </c>
      <c r="D39" s="28">
        <v>0.12669117177389327</v>
      </c>
      <c r="E39" s="28">
        <v>5.9227831044578433E-2</v>
      </c>
      <c r="F39" s="28">
        <v>4.2397421245331378E-2</v>
      </c>
      <c r="G39" s="28">
        <v>4.0854905761659503E-2</v>
      </c>
      <c r="H39" s="28">
        <v>3.6285955061653559E-2</v>
      </c>
      <c r="I39" s="28">
        <v>0</v>
      </c>
      <c r="J39" s="28">
        <v>2.115553106768053E-2</v>
      </c>
      <c r="K39" s="28">
        <v>0</v>
      </c>
      <c r="L39" s="28">
        <v>0.16578302169249792</v>
      </c>
      <c r="M39" s="28">
        <v>6.2242179543444921E-3</v>
      </c>
      <c r="N39" s="28">
        <v>0</v>
      </c>
      <c r="O39" s="28">
        <v>4.9163388811131869E-3</v>
      </c>
      <c r="P39" s="28">
        <v>0</v>
      </c>
      <c r="Q39" s="28">
        <v>0</v>
      </c>
      <c r="R39" s="28">
        <v>2.0099735051704495E-2</v>
      </c>
      <c r="S39" s="28">
        <v>8.4268635138517046E-4</v>
      </c>
      <c r="T39" s="28">
        <v>7.0731370793496433E-3</v>
      </c>
      <c r="U39" s="28">
        <v>0</v>
      </c>
      <c r="V39" s="28">
        <v>1.5007456617755087E-3</v>
      </c>
      <c r="W39" s="28">
        <v>7.8624391487560376E-3</v>
      </c>
      <c r="X39" s="28">
        <v>2.0447153948739232E-2</v>
      </c>
      <c r="Y39" s="28">
        <v>0</v>
      </c>
      <c r="Z39" s="28">
        <v>0</v>
      </c>
      <c r="AA39" s="28">
        <v>4.913702430670238E-3</v>
      </c>
      <c r="AB39" s="28">
        <v>1.8153740263836479E-3</v>
      </c>
      <c r="AC39" s="28">
        <v>0</v>
      </c>
      <c r="AD39" s="28">
        <v>0</v>
      </c>
      <c r="AE39" s="28">
        <v>1.1860737829367577E-3</v>
      </c>
      <c r="AF39" s="28">
        <v>1.008236881662831E-2</v>
      </c>
      <c r="AG39" s="28">
        <v>3.5787075926162351E-3</v>
      </c>
      <c r="AH39" s="28">
        <v>9.8618911689306206E-3</v>
      </c>
      <c r="AI39" s="28">
        <v>4.3311108742941536E-3</v>
      </c>
      <c r="AJ39" s="28">
        <v>8.0802547494045335E-3</v>
      </c>
      <c r="AK39" s="28">
        <v>2.384688623101892E-3</v>
      </c>
      <c r="AL39" s="28">
        <v>6.1673922086564479E-3</v>
      </c>
      <c r="AM39" s="28">
        <v>0</v>
      </c>
      <c r="AN39" s="28">
        <v>3.7559487328798742E-3</v>
      </c>
      <c r="AO39" s="28">
        <v>5.9604039724484113E-3</v>
      </c>
      <c r="AP39" s="28">
        <v>0</v>
      </c>
      <c r="AQ39" s="28">
        <v>0</v>
      </c>
      <c r="AR39" s="28">
        <v>0</v>
      </c>
      <c r="AS39" s="28">
        <v>0</v>
      </c>
      <c r="AT39" s="28">
        <v>0</v>
      </c>
      <c r="AU39" s="28">
        <v>0</v>
      </c>
      <c r="AV39" s="28">
        <v>4.0410258155813687E-4</v>
      </c>
      <c r="AW39" s="28">
        <v>7.2525424126710627E-5</v>
      </c>
      <c r="AX39" s="28">
        <v>1.0183801768014673E-3</v>
      </c>
      <c r="AY39" s="28">
        <v>9.3862755090226536E-4</v>
      </c>
      <c r="AZ39" s="28">
        <v>0</v>
      </c>
      <c r="BA39" s="28">
        <v>3.1914872527051552E-4</v>
      </c>
      <c r="BB39" s="28">
        <v>0</v>
      </c>
      <c r="BC39" s="28">
        <v>7.5436014222513643E-4</v>
      </c>
      <c r="BD39" s="28">
        <v>0</v>
      </c>
      <c r="BE39" s="28">
        <v>3.8394909363332367E-6</v>
      </c>
      <c r="BF39" s="28">
        <v>0</v>
      </c>
      <c r="BG39" s="28">
        <v>0</v>
      </c>
      <c r="BH39" s="28">
        <v>0</v>
      </c>
      <c r="BI39" s="28">
        <v>0</v>
      </c>
    </row>
    <row r="40" spans="1:6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</row>
    <row r="41" spans="1:61" x14ac:dyDescent="0.25">
      <c r="A41" s="23" t="s">
        <v>12</v>
      </c>
    </row>
    <row r="42" spans="1:61" x14ac:dyDescent="0.25">
      <c r="B42" s="33" t="s">
        <v>13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5"/>
    </row>
    <row r="43" spans="1:61" x14ac:dyDescent="0.25">
      <c r="A43" s="38" t="s">
        <v>4</v>
      </c>
      <c r="B43" s="39" t="s">
        <v>48</v>
      </c>
      <c r="C43" s="39" t="s">
        <v>49</v>
      </c>
      <c r="D43" s="39" t="s">
        <v>50</v>
      </c>
      <c r="E43" s="39" t="s">
        <v>51</v>
      </c>
      <c r="F43" s="39" t="s">
        <v>52</v>
      </c>
      <c r="G43" s="39" t="s">
        <v>53</v>
      </c>
      <c r="H43" s="39" t="s">
        <v>54</v>
      </c>
      <c r="I43" s="39" t="s">
        <v>55</v>
      </c>
      <c r="J43" s="39" t="s">
        <v>56</v>
      </c>
      <c r="K43" s="39" t="s">
        <v>57</v>
      </c>
      <c r="L43" s="39" t="s">
        <v>58</v>
      </c>
      <c r="M43" s="39" t="s">
        <v>59</v>
      </c>
      <c r="N43" s="39" t="s">
        <v>60</v>
      </c>
      <c r="O43" s="39" t="s">
        <v>61</v>
      </c>
      <c r="P43" s="39" t="s">
        <v>62</v>
      </c>
      <c r="Q43" s="39" t="s">
        <v>63</v>
      </c>
      <c r="R43" s="39" t="s">
        <v>64</v>
      </c>
      <c r="S43" s="39" t="s">
        <v>65</v>
      </c>
      <c r="T43" s="39" t="s">
        <v>66</v>
      </c>
      <c r="U43" s="39" t="s">
        <v>67</v>
      </c>
      <c r="V43" s="39" t="s">
        <v>68</v>
      </c>
      <c r="W43" s="39" t="s">
        <v>69</v>
      </c>
      <c r="X43" s="39" t="s">
        <v>70</v>
      </c>
      <c r="Y43" s="39" t="s">
        <v>71</v>
      </c>
      <c r="Z43" s="39" t="s">
        <v>72</v>
      </c>
      <c r="AA43" s="39" t="s">
        <v>73</v>
      </c>
      <c r="AB43" s="39" t="s">
        <v>74</v>
      </c>
      <c r="AC43" s="39" t="s">
        <v>75</v>
      </c>
      <c r="AD43" s="39" t="s">
        <v>76</v>
      </c>
      <c r="AE43" s="39" t="s">
        <v>77</v>
      </c>
      <c r="AF43" s="39" t="s">
        <v>78</v>
      </c>
      <c r="AG43" s="39" t="s">
        <v>79</v>
      </c>
      <c r="AH43" s="39" t="s">
        <v>80</v>
      </c>
      <c r="AI43" s="39" t="s">
        <v>81</v>
      </c>
      <c r="AJ43" s="39" t="s">
        <v>82</v>
      </c>
      <c r="AK43" s="39" t="s">
        <v>83</v>
      </c>
      <c r="AL43" s="39" t="s">
        <v>84</v>
      </c>
      <c r="AM43" s="39" t="s">
        <v>85</v>
      </c>
      <c r="AN43" s="39" t="s">
        <v>86</v>
      </c>
      <c r="AO43" s="39" t="s">
        <v>87</v>
      </c>
      <c r="AP43" s="39" t="s">
        <v>88</v>
      </c>
      <c r="AQ43" s="39" t="s">
        <v>89</v>
      </c>
      <c r="AR43" s="39" t="s">
        <v>90</v>
      </c>
      <c r="AS43" s="39" t="s">
        <v>91</v>
      </c>
      <c r="AT43" s="39" t="s">
        <v>92</v>
      </c>
      <c r="AU43" s="39" t="s">
        <v>93</v>
      </c>
      <c r="AV43" s="39" t="s">
        <v>94</v>
      </c>
      <c r="AW43" s="39" t="s">
        <v>95</v>
      </c>
      <c r="AX43" s="39" t="s">
        <v>96</v>
      </c>
      <c r="AY43" s="39" t="s">
        <v>97</v>
      </c>
      <c r="AZ43" s="39" t="s">
        <v>98</v>
      </c>
      <c r="BA43" s="39" t="s">
        <v>99</v>
      </c>
      <c r="BB43" s="39" t="s">
        <v>100</v>
      </c>
      <c r="BC43" s="39" t="s">
        <v>101</v>
      </c>
      <c r="BD43" s="39" t="s">
        <v>102</v>
      </c>
      <c r="BE43" s="39" t="s">
        <v>103</v>
      </c>
      <c r="BF43" s="39" t="s">
        <v>104</v>
      </c>
      <c r="BG43" s="39" t="s">
        <v>105</v>
      </c>
      <c r="BH43" s="39" t="s">
        <v>106</v>
      </c>
      <c r="BI43" s="39" t="s">
        <v>107</v>
      </c>
    </row>
    <row r="44" spans="1:61" x14ac:dyDescent="0.25">
      <c r="A44" s="38">
        <v>2019</v>
      </c>
      <c r="B44" s="28">
        <v>0.17420562536320269</v>
      </c>
      <c r="C44" s="28">
        <v>0.43050424130249676</v>
      </c>
      <c r="D44" s="28">
        <v>8.901181108547869E-2</v>
      </c>
      <c r="E44" s="28">
        <v>3.8807329294233235E-3</v>
      </c>
      <c r="F44" s="28">
        <v>4.0725416512170855E-2</v>
      </c>
      <c r="G44" s="28">
        <v>0</v>
      </c>
      <c r="H44" s="28">
        <v>7.2816442718005359E-4</v>
      </c>
      <c r="I44" s="28">
        <v>0</v>
      </c>
      <c r="J44" s="28">
        <v>0</v>
      </c>
      <c r="K44" s="28">
        <v>0</v>
      </c>
      <c r="L44" s="28">
        <v>0</v>
      </c>
      <c r="M44" s="28">
        <v>4.7321577766596477E-2</v>
      </c>
      <c r="N44" s="28">
        <v>5.7582187836270268E-2</v>
      </c>
      <c r="O44" s="28">
        <v>5.1099473625041282E-2</v>
      </c>
      <c r="P44" s="28">
        <v>4.6397442406875961E-2</v>
      </c>
      <c r="Q44" s="28">
        <v>0</v>
      </c>
      <c r="R44" s="28">
        <v>9.0528401531246184E-3</v>
      </c>
      <c r="S44" s="28">
        <v>0</v>
      </c>
      <c r="T44" s="28">
        <v>0</v>
      </c>
      <c r="U44" s="28">
        <v>8.8813899511054496E-3</v>
      </c>
      <c r="V44" s="28">
        <v>0</v>
      </c>
      <c r="W44" s="28">
        <v>7.2737842484521991E-3</v>
      </c>
      <c r="X44" s="28">
        <v>0</v>
      </c>
      <c r="Y44" s="28">
        <v>0</v>
      </c>
      <c r="Z44" s="28">
        <v>0</v>
      </c>
      <c r="AA44" s="28">
        <v>0</v>
      </c>
      <c r="AB44" s="28">
        <v>7.4203832176204755E-3</v>
      </c>
      <c r="AC44" s="28">
        <v>0</v>
      </c>
      <c r="AD44" s="28">
        <v>1.1061201116311413E-2</v>
      </c>
      <c r="AE44" s="28">
        <v>0</v>
      </c>
      <c r="AF44" s="28">
        <v>0</v>
      </c>
      <c r="AG44" s="28">
        <v>8.3515396332376722E-3</v>
      </c>
      <c r="AH44" s="28">
        <v>0</v>
      </c>
      <c r="AI44" s="28">
        <v>0</v>
      </c>
      <c r="AJ44" s="28">
        <v>0</v>
      </c>
      <c r="AK44" s="28">
        <v>2.6700562872585252E-3</v>
      </c>
      <c r="AL44" s="28">
        <v>0</v>
      </c>
      <c r="AM44" s="28">
        <v>0</v>
      </c>
      <c r="AN44" s="28">
        <v>0</v>
      </c>
      <c r="AO44" s="28">
        <v>0</v>
      </c>
      <c r="AP44" s="28">
        <v>0</v>
      </c>
      <c r="AQ44" s="28">
        <v>0</v>
      </c>
      <c r="AR44" s="28">
        <v>3.7117953925500766E-3</v>
      </c>
      <c r="AS44" s="28">
        <v>0</v>
      </c>
      <c r="AT44" s="28">
        <v>0</v>
      </c>
      <c r="AU44" s="28">
        <v>0</v>
      </c>
      <c r="AV44" s="28">
        <v>0</v>
      </c>
      <c r="AW44" s="28">
        <v>0</v>
      </c>
      <c r="AX44" s="28">
        <v>0</v>
      </c>
      <c r="AY44" s="28">
        <v>0</v>
      </c>
      <c r="AZ44" s="28">
        <v>0</v>
      </c>
      <c r="BA44" s="28">
        <v>0</v>
      </c>
      <c r="BB44" s="28">
        <v>0</v>
      </c>
      <c r="BC44" s="28">
        <v>0</v>
      </c>
      <c r="BD44" s="28">
        <v>1.2033674560322123E-4</v>
      </c>
      <c r="BE44" s="28">
        <v>0</v>
      </c>
      <c r="BF44" s="28">
        <v>0</v>
      </c>
      <c r="BG44" s="28">
        <v>0</v>
      </c>
      <c r="BH44" s="28">
        <v>0</v>
      </c>
      <c r="BI44" s="28">
        <v>0</v>
      </c>
    </row>
    <row r="45" spans="1:61" x14ac:dyDescent="0.25">
      <c r="A45" s="38">
        <v>2020</v>
      </c>
      <c r="B45" s="28">
        <v>0.1224881980267221</v>
      </c>
      <c r="C45" s="28">
        <v>0.39998900448473496</v>
      </c>
      <c r="D45" s="28">
        <v>8.7550416292406494E-2</v>
      </c>
      <c r="E45" s="28">
        <v>7.6265371350770737E-3</v>
      </c>
      <c r="F45" s="28">
        <v>4.1551626245638913E-2</v>
      </c>
      <c r="G45" s="28">
        <v>0</v>
      </c>
      <c r="H45" s="28">
        <v>1.6061533184282994E-2</v>
      </c>
      <c r="I45" s="28">
        <v>0</v>
      </c>
      <c r="J45" s="28">
        <v>4.3393383640191628E-3</v>
      </c>
      <c r="K45" s="28">
        <v>0</v>
      </c>
      <c r="L45" s="28">
        <v>0</v>
      </c>
      <c r="M45" s="28">
        <v>5.883030474615019E-2</v>
      </c>
      <c r="N45" s="28">
        <v>5.3943255927676424E-2</v>
      </c>
      <c r="O45" s="28">
        <v>6.2507211405766844E-2</v>
      </c>
      <c r="P45" s="28">
        <v>4.6454420360300536E-2</v>
      </c>
      <c r="Q45" s="28">
        <v>0</v>
      </c>
      <c r="R45" s="28">
        <v>6.7583646037978626E-3</v>
      </c>
      <c r="S45" s="28">
        <v>0</v>
      </c>
      <c r="T45" s="28">
        <v>0</v>
      </c>
      <c r="U45" s="28">
        <v>2.333229618476234E-2</v>
      </c>
      <c r="V45" s="28">
        <v>0</v>
      </c>
      <c r="W45" s="28">
        <v>1.8119757271510145E-3</v>
      </c>
      <c r="X45" s="28">
        <v>0</v>
      </c>
      <c r="Y45" s="28">
        <v>0</v>
      </c>
      <c r="Z45" s="28">
        <v>1.048541404194971E-2</v>
      </c>
      <c r="AA45" s="28">
        <v>3.7522496408595417E-3</v>
      </c>
      <c r="AB45" s="28">
        <v>8.2603379054776715E-3</v>
      </c>
      <c r="AC45" s="28">
        <v>0</v>
      </c>
      <c r="AD45" s="28">
        <v>1.2379400992770354E-2</v>
      </c>
      <c r="AE45" s="28">
        <v>2.7145070967446298E-3</v>
      </c>
      <c r="AF45" s="28">
        <v>0</v>
      </c>
      <c r="AG45" s="28">
        <v>8.4862294482020498E-3</v>
      </c>
      <c r="AH45" s="28">
        <v>0</v>
      </c>
      <c r="AI45" s="28">
        <v>0</v>
      </c>
      <c r="AJ45" s="28">
        <v>0</v>
      </c>
      <c r="AK45" s="28">
        <v>5.3136359949957253E-3</v>
      </c>
      <c r="AL45" s="28">
        <v>0</v>
      </c>
      <c r="AM45" s="28">
        <v>0</v>
      </c>
      <c r="AN45" s="28">
        <v>0</v>
      </c>
      <c r="AO45" s="28">
        <v>0</v>
      </c>
      <c r="AP45" s="28">
        <v>0</v>
      </c>
      <c r="AQ45" s="28">
        <v>3.7503646708495347E-3</v>
      </c>
      <c r="AR45" s="28">
        <v>3.771657532534244E-3</v>
      </c>
      <c r="AS45" s="28">
        <v>3.2918274673467375E-3</v>
      </c>
      <c r="AT45" s="28">
        <v>0</v>
      </c>
      <c r="AU45" s="28">
        <v>3.928809929723171E-3</v>
      </c>
      <c r="AV45" s="28">
        <v>0</v>
      </c>
      <c r="AW45" s="28">
        <v>5.3071137411342503E-4</v>
      </c>
      <c r="AX45" s="28">
        <v>0</v>
      </c>
      <c r="AY45" s="28">
        <v>0</v>
      </c>
      <c r="AZ45" s="28">
        <v>0</v>
      </c>
      <c r="BA45" s="28">
        <v>0</v>
      </c>
      <c r="BB45" s="28">
        <v>0</v>
      </c>
      <c r="BC45" s="28">
        <v>0</v>
      </c>
      <c r="BD45" s="28">
        <v>9.0371215946320429E-5</v>
      </c>
      <c r="BE45" s="28">
        <v>0</v>
      </c>
      <c r="BF45" s="28">
        <v>0</v>
      </c>
      <c r="BG45" s="28">
        <v>0</v>
      </c>
      <c r="BH45" s="28">
        <v>0</v>
      </c>
      <c r="BI45" s="28">
        <v>0</v>
      </c>
    </row>
    <row r="46" spans="1:61" x14ac:dyDescent="0.25">
      <c r="A46" s="38">
        <v>2021</v>
      </c>
      <c r="B46" s="28">
        <v>0.14888156050811707</v>
      </c>
      <c r="C46" s="28">
        <v>0.36457798940589831</v>
      </c>
      <c r="D46" s="28">
        <v>6.0133938778175876E-2</v>
      </c>
      <c r="E46" s="28">
        <v>7.9173670184619044E-2</v>
      </c>
      <c r="F46" s="28">
        <v>3.8461911135472537E-2</v>
      </c>
      <c r="G46" s="28">
        <v>1.4974988800687096E-3</v>
      </c>
      <c r="H46" s="28">
        <v>1.2810188030616305E-2</v>
      </c>
      <c r="I46" s="28">
        <v>0</v>
      </c>
      <c r="J46" s="28">
        <v>1.7631332960238728E-2</v>
      </c>
      <c r="K46" s="28">
        <v>0</v>
      </c>
      <c r="L46" s="28">
        <v>0</v>
      </c>
      <c r="M46" s="28">
        <v>4.3957121433522414E-2</v>
      </c>
      <c r="N46" s="28">
        <v>5.7090321521533614E-2</v>
      </c>
      <c r="O46" s="28">
        <v>4.5990673946727872E-2</v>
      </c>
      <c r="P46" s="28">
        <v>7.3151096443796835E-3</v>
      </c>
      <c r="Q46" s="28">
        <v>0</v>
      </c>
      <c r="R46" s="28">
        <v>1.4646252570061883E-2</v>
      </c>
      <c r="S46" s="28">
        <v>2.6682162227450486E-4</v>
      </c>
      <c r="T46" s="28">
        <v>1.0843550782682384E-3</v>
      </c>
      <c r="U46" s="28">
        <v>4.6353003719129392E-2</v>
      </c>
      <c r="V46" s="28">
        <v>5.7380839302263102E-4</v>
      </c>
      <c r="W46" s="28">
        <v>0</v>
      </c>
      <c r="X46" s="28">
        <v>0</v>
      </c>
      <c r="Y46" s="28">
        <v>0</v>
      </c>
      <c r="Z46" s="28">
        <v>8.2485656029346252E-3</v>
      </c>
      <c r="AA46" s="28">
        <v>6.9299671229392156E-3</v>
      </c>
      <c r="AB46" s="28">
        <v>7.696522659099779E-3</v>
      </c>
      <c r="AC46" s="28">
        <v>0</v>
      </c>
      <c r="AD46" s="28">
        <v>1.1982129610855548E-2</v>
      </c>
      <c r="AE46" s="28">
        <v>3.8281048047510884E-3</v>
      </c>
      <c r="AF46" s="28">
        <v>0</v>
      </c>
      <c r="AG46" s="28">
        <v>7.8787328464876259E-3</v>
      </c>
      <c r="AH46" s="28">
        <v>1.8547600409793253E-4</v>
      </c>
      <c r="AI46" s="28">
        <v>0</v>
      </c>
      <c r="AJ46" s="28">
        <v>0</v>
      </c>
      <c r="AK46" s="28">
        <v>7.0812220048155454E-3</v>
      </c>
      <c r="AL46" s="28">
        <v>0</v>
      </c>
      <c r="AM46" s="28">
        <v>0</v>
      </c>
      <c r="AN46" s="28">
        <v>0</v>
      </c>
      <c r="AO46" s="28">
        <v>0</v>
      </c>
      <c r="AP46" s="28">
        <v>1.1252477403786195E-5</v>
      </c>
      <c r="AQ46" s="28">
        <v>0</v>
      </c>
      <c r="AR46" s="28">
        <v>3.5016590428833694E-3</v>
      </c>
      <c r="AS46" s="28">
        <v>0</v>
      </c>
      <c r="AT46" s="28">
        <v>0</v>
      </c>
      <c r="AU46" s="28">
        <v>1.879727349634417E-3</v>
      </c>
      <c r="AV46" s="28">
        <v>0</v>
      </c>
      <c r="AW46" s="28">
        <v>2.6362376013488531E-4</v>
      </c>
      <c r="AX46" s="28">
        <v>0</v>
      </c>
      <c r="AY46" s="28">
        <v>0</v>
      </c>
      <c r="AZ46" s="28">
        <v>0</v>
      </c>
      <c r="BA46" s="28">
        <v>0</v>
      </c>
      <c r="BB46" s="28">
        <v>0</v>
      </c>
      <c r="BC46" s="28">
        <v>0</v>
      </c>
      <c r="BD46" s="28">
        <v>6.7458901835273672E-5</v>
      </c>
      <c r="BE46" s="28">
        <v>0</v>
      </c>
      <c r="BF46" s="28">
        <v>0</v>
      </c>
      <c r="BG46" s="28">
        <v>0</v>
      </c>
      <c r="BH46" s="28">
        <v>0</v>
      </c>
      <c r="BI46" s="28">
        <v>0</v>
      </c>
    </row>
    <row r="47" spans="1:61" x14ac:dyDescent="0.25">
      <c r="A47" s="38">
        <v>2022</v>
      </c>
      <c r="B47" s="28">
        <v>0.21857725006719672</v>
      </c>
      <c r="C47" s="28">
        <v>0.27755987042452834</v>
      </c>
      <c r="D47" s="28">
        <v>7.5176949234105173E-2</v>
      </c>
      <c r="E47" s="28">
        <v>4.9495829075582545E-2</v>
      </c>
      <c r="F47" s="28">
        <v>4.2937633615556289E-2</v>
      </c>
      <c r="G47" s="28">
        <v>3.219240278819467E-3</v>
      </c>
      <c r="H47" s="28">
        <v>2.5301092820444012E-2</v>
      </c>
      <c r="I47" s="28">
        <v>0</v>
      </c>
      <c r="J47" s="28">
        <v>3.1909599759006119E-2</v>
      </c>
      <c r="K47" s="28">
        <v>0</v>
      </c>
      <c r="L47" s="28">
        <v>0</v>
      </c>
      <c r="M47" s="28">
        <v>3.8839824509469975E-2</v>
      </c>
      <c r="N47" s="28">
        <v>7.6464869833915317E-2</v>
      </c>
      <c r="O47" s="28">
        <v>4.3504967711641584E-2</v>
      </c>
      <c r="P47" s="28">
        <v>0</v>
      </c>
      <c r="Q47" s="28">
        <v>0</v>
      </c>
      <c r="R47" s="28">
        <v>6.5302022932825143E-3</v>
      </c>
      <c r="S47" s="28">
        <v>6.0543967685047131E-3</v>
      </c>
      <c r="T47" s="28">
        <v>2.4931250985594988E-3</v>
      </c>
      <c r="U47" s="28">
        <v>1.2120017951127222E-2</v>
      </c>
      <c r="V47" s="28">
        <v>9.4508000673632162E-3</v>
      </c>
      <c r="W47" s="28">
        <v>0</v>
      </c>
      <c r="X47" s="28">
        <v>7.9026975483049659E-3</v>
      </c>
      <c r="Y47" s="28">
        <v>0</v>
      </c>
      <c r="Z47" s="28">
        <v>2.599892769778513E-3</v>
      </c>
      <c r="AA47" s="28">
        <v>9.7106217612279618E-3</v>
      </c>
      <c r="AB47" s="28">
        <v>9.6971942295485652E-3</v>
      </c>
      <c r="AC47" s="28">
        <v>0</v>
      </c>
      <c r="AD47" s="28">
        <v>1.522369897111172E-2</v>
      </c>
      <c r="AE47" s="28">
        <v>5.800474417873968E-3</v>
      </c>
      <c r="AF47" s="28">
        <v>0</v>
      </c>
      <c r="AG47" s="28">
        <v>1.0640744583570245E-2</v>
      </c>
      <c r="AH47" s="28">
        <v>6.5959878013276368E-4</v>
      </c>
      <c r="AI47" s="28">
        <v>0</v>
      </c>
      <c r="AJ47" s="28">
        <v>0</v>
      </c>
      <c r="AK47" s="28">
        <v>7.8822482319798534E-3</v>
      </c>
      <c r="AL47" s="28">
        <v>0</v>
      </c>
      <c r="AM47" s="28">
        <v>0</v>
      </c>
      <c r="AN47" s="28">
        <v>0</v>
      </c>
      <c r="AO47" s="28">
        <v>0</v>
      </c>
      <c r="AP47" s="28">
        <v>3.1062913488491291E-6</v>
      </c>
      <c r="AQ47" s="28">
        <v>0</v>
      </c>
      <c r="AR47" s="28">
        <v>5.1210475796858671E-3</v>
      </c>
      <c r="AS47" s="28">
        <v>0</v>
      </c>
      <c r="AT47" s="28">
        <v>0</v>
      </c>
      <c r="AU47" s="28">
        <v>3.5474108236743518E-3</v>
      </c>
      <c r="AV47" s="28">
        <v>0</v>
      </c>
      <c r="AW47" s="28">
        <v>2.0360565143716982E-4</v>
      </c>
      <c r="AX47" s="28">
        <v>0</v>
      </c>
      <c r="AY47" s="28">
        <v>0</v>
      </c>
      <c r="AZ47" s="28">
        <v>1.3172241516439056E-3</v>
      </c>
      <c r="BA47" s="28">
        <v>0</v>
      </c>
      <c r="BB47" s="28">
        <v>0</v>
      </c>
      <c r="BC47" s="28">
        <v>0</v>
      </c>
      <c r="BD47" s="28">
        <v>5.4764699578869524E-5</v>
      </c>
      <c r="BE47" s="28">
        <v>0</v>
      </c>
      <c r="BF47" s="28">
        <v>0</v>
      </c>
      <c r="BG47" s="28">
        <v>0</v>
      </c>
      <c r="BH47" s="28">
        <v>0</v>
      </c>
      <c r="BI47" s="28">
        <v>0</v>
      </c>
    </row>
    <row r="48" spans="1:61" x14ac:dyDescent="0.25">
      <c r="A48" s="38">
        <v>2023</v>
      </c>
      <c r="B48" s="28">
        <v>0.22567770647887181</v>
      </c>
      <c r="C48" s="28">
        <v>0.33850954867794386</v>
      </c>
      <c r="D48" s="28">
        <v>6.7356648486757945E-2</v>
      </c>
      <c r="E48" s="28">
        <v>5.1172621060501924E-2</v>
      </c>
      <c r="F48" s="28">
        <v>2.3184503873034827E-2</v>
      </c>
      <c r="G48" s="28">
        <v>9.732680859147488E-3</v>
      </c>
      <c r="H48" s="28">
        <v>6.7992774298011635E-2</v>
      </c>
      <c r="I48" s="28">
        <v>0</v>
      </c>
      <c r="J48" s="28">
        <v>3.2319508409021619E-2</v>
      </c>
      <c r="K48" s="28">
        <v>0</v>
      </c>
      <c r="L48" s="28">
        <v>0</v>
      </c>
      <c r="M48" s="28">
        <v>5.6098499165554159E-3</v>
      </c>
      <c r="N48" s="28">
        <v>6.161532229016882E-2</v>
      </c>
      <c r="O48" s="28">
        <v>2.5669368120592909E-2</v>
      </c>
      <c r="P48" s="28">
        <v>0</v>
      </c>
      <c r="Q48" s="28">
        <v>0</v>
      </c>
      <c r="R48" s="28">
        <v>1.1286506259202675E-2</v>
      </c>
      <c r="S48" s="28">
        <v>9.7062049857012216E-3</v>
      </c>
      <c r="T48" s="28">
        <v>5.2203285844441328E-4</v>
      </c>
      <c r="U48" s="28">
        <v>0</v>
      </c>
      <c r="V48" s="28">
        <v>8.3874509804820075E-3</v>
      </c>
      <c r="W48" s="28">
        <v>0</v>
      </c>
      <c r="X48" s="28">
        <v>1.1740221672488352E-2</v>
      </c>
      <c r="Y48" s="28">
        <v>0</v>
      </c>
      <c r="Z48" s="28">
        <v>1.1145417607145735E-3</v>
      </c>
      <c r="AA48" s="28">
        <v>8.4317551167962194E-3</v>
      </c>
      <c r="AB48" s="28">
        <v>8.2051859575262582E-3</v>
      </c>
      <c r="AC48" s="28">
        <v>0</v>
      </c>
      <c r="AD48" s="28">
        <v>8.9072327288879424E-3</v>
      </c>
      <c r="AE48" s="28">
        <v>4.2134964919093281E-3</v>
      </c>
      <c r="AF48" s="28">
        <v>7.991925219833754E-3</v>
      </c>
      <c r="AG48" s="28">
        <v>8.9742682307566921E-3</v>
      </c>
      <c r="AH48" s="28">
        <v>0</v>
      </c>
      <c r="AI48" s="28">
        <v>7.8190170613039677E-4</v>
      </c>
      <c r="AJ48" s="28">
        <v>0</v>
      </c>
      <c r="AK48" s="28">
        <v>7.8546559658263773E-4</v>
      </c>
      <c r="AL48" s="28">
        <v>0</v>
      </c>
      <c r="AM48" s="28">
        <v>0</v>
      </c>
      <c r="AN48" s="28">
        <v>0</v>
      </c>
      <c r="AO48" s="28">
        <v>0</v>
      </c>
      <c r="AP48" s="28">
        <v>0</v>
      </c>
      <c r="AQ48" s="28">
        <v>0</v>
      </c>
      <c r="AR48" s="28">
        <v>0</v>
      </c>
      <c r="AS48" s="28">
        <v>0</v>
      </c>
      <c r="AT48" s="28">
        <v>0</v>
      </c>
      <c r="AU48" s="28">
        <v>0</v>
      </c>
      <c r="AV48" s="28">
        <v>0</v>
      </c>
      <c r="AW48" s="28">
        <v>2.6431820412203327E-5</v>
      </c>
      <c r="AX48" s="28">
        <v>0</v>
      </c>
      <c r="AY48" s="28">
        <v>0</v>
      </c>
      <c r="AZ48" s="28">
        <v>1.101325850508472E-5</v>
      </c>
      <c r="BA48" s="28">
        <v>0</v>
      </c>
      <c r="BB48" s="28">
        <v>0</v>
      </c>
      <c r="BC48" s="28">
        <v>0</v>
      </c>
      <c r="BD48" s="28">
        <v>7.3832885018087509E-5</v>
      </c>
      <c r="BE48" s="28">
        <v>0</v>
      </c>
      <c r="BF48" s="28">
        <v>0</v>
      </c>
      <c r="BG48" s="28">
        <v>0</v>
      </c>
      <c r="BH48" s="28">
        <v>0</v>
      </c>
      <c r="BI48" s="28">
        <v>0</v>
      </c>
    </row>
    <row r="49" spans="1:61" x14ac:dyDescent="0.25">
      <c r="A49" s="38">
        <v>2024</v>
      </c>
      <c r="B49" s="28">
        <v>0.19298085308657165</v>
      </c>
      <c r="C49" s="28">
        <v>0.3399093904923664</v>
      </c>
      <c r="D49" s="28">
        <v>0.10871965691743002</v>
      </c>
      <c r="E49" s="28">
        <v>6.7327948084439732E-2</v>
      </c>
      <c r="F49" s="28">
        <v>2.4860533847084369E-2</v>
      </c>
      <c r="G49" s="28">
        <v>9.2289203370016625E-3</v>
      </c>
      <c r="H49" s="28">
        <v>6.9241162674658047E-2</v>
      </c>
      <c r="I49" s="28">
        <v>0</v>
      </c>
      <c r="J49" s="28">
        <v>2.7049282667805874E-2</v>
      </c>
      <c r="K49" s="28">
        <v>0</v>
      </c>
      <c r="L49" s="28">
        <v>0</v>
      </c>
      <c r="M49" s="28">
        <v>4.1231770204709145E-3</v>
      </c>
      <c r="N49" s="28">
        <v>4.3901890354342353E-2</v>
      </c>
      <c r="O49" s="28">
        <v>2.9013337848312989E-2</v>
      </c>
      <c r="P49" s="28">
        <v>0</v>
      </c>
      <c r="Q49" s="28">
        <v>0</v>
      </c>
      <c r="R49" s="28">
        <v>1.1837863363777158E-2</v>
      </c>
      <c r="S49" s="28">
        <v>9.2775068204016074E-3</v>
      </c>
      <c r="T49" s="28">
        <v>0</v>
      </c>
      <c r="U49" s="28">
        <v>0</v>
      </c>
      <c r="V49" s="28">
        <v>6.5347588320007937E-3</v>
      </c>
      <c r="W49" s="28">
        <v>0</v>
      </c>
      <c r="X49" s="28">
        <v>1.0315307928173428E-2</v>
      </c>
      <c r="Y49" s="28">
        <v>0</v>
      </c>
      <c r="Z49" s="28">
        <v>1.5260266866693091E-3</v>
      </c>
      <c r="AA49" s="28">
        <v>7.0585978288751671E-3</v>
      </c>
      <c r="AB49" s="28">
        <v>6.5988041495952977E-3</v>
      </c>
      <c r="AC49" s="28">
        <v>0</v>
      </c>
      <c r="AD49" s="28">
        <v>3.986055249034978E-3</v>
      </c>
      <c r="AE49" s="28">
        <v>4.4913796811686772E-3</v>
      </c>
      <c r="AF49" s="28">
        <v>1.0141274696783826E-2</v>
      </c>
      <c r="AG49" s="28">
        <v>4.3999982614327275E-3</v>
      </c>
      <c r="AH49" s="28">
        <v>4.393927249240664E-4</v>
      </c>
      <c r="AI49" s="28">
        <v>6.5891258309463496E-4</v>
      </c>
      <c r="AJ49" s="28">
        <v>3.0649602496523754E-3</v>
      </c>
      <c r="AK49" s="28">
        <v>2.4222750298547807E-3</v>
      </c>
      <c r="AL49" s="28">
        <v>0</v>
      </c>
      <c r="AM49" s="28">
        <v>0</v>
      </c>
      <c r="AN49" s="28">
        <v>0</v>
      </c>
      <c r="AO49" s="28">
        <v>0</v>
      </c>
      <c r="AP49" s="28">
        <v>0</v>
      </c>
      <c r="AQ49" s="28">
        <v>0</v>
      </c>
      <c r="AR49" s="28">
        <v>8.1191974076284801E-4</v>
      </c>
      <c r="AS49" s="28">
        <v>0</v>
      </c>
      <c r="AT49" s="28">
        <v>0</v>
      </c>
      <c r="AU49" s="28">
        <v>0</v>
      </c>
      <c r="AV49" s="28">
        <v>0</v>
      </c>
      <c r="AW49" s="28">
        <v>0</v>
      </c>
      <c r="AX49" s="28">
        <v>0</v>
      </c>
      <c r="AY49" s="28">
        <v>4.9641831975989574E-5</v>
      </c>
      <c r="AZ49" s="28">
        <v>0</v>
      </c>
      <c r="BA49" s="28">
        <v>0</v>
      </c>
      <c r="BB49" s="28">
        <v>0</v>
      </c>
      <c r="BC49" s="28">
        <v>0</v>
      </c>
      <c r="BD49" s="28">
        <v>2.9171011338187021E-5</v>
      </c>
      <c r="BE49" s="28">
        <v>0</v>
      </c>
      <c r="BF49" s="28">
        <v>0</v>
      </c>
      <c r="BG49" s="28">
        <v>0</v>
      </c>
      <c r="BH49" s="28">
        <v>0</v>
      </c>
      <c r="BI49" s="28">
        <v>0</v>
      </c>
    </row>
    <row r="50" spans="1:61" x14ac:dyDescent="0.25">
      <c r="A50" s="38">
        <v>2025</v>
      </c>
      <c r="B50" s="28">
        <v>0.1714828000783582</v>
      </c>
      <c r="C50" s="28">
        <v>0.3115196944530445</v>
      </c>
      <c r="D50" s="28">
        <v>0.10499873217595827</v>
      </c>
      <c r="E50" s="28">
        <v>8.4197579022885674E-2</v>
      </c>
      <c r="F50" s="28">
        <v>2.2920564707874586E-2</v>
      </c>
      <c r="G50" s="28">
        <v>5.754579733993564E-3</v>
      </c>
      <c r="H50" s="28">
        <v>7.3696885334749065E-2</v>
      </c>
      <c r="I50" s="28">
        <v>0</v>
      </c>
      <c r="J50" s="28">
        <v>2.6285511451884184E-2</v>
      </c>
      <c r="K50" s="28">
        <v>0</v>
      </c>
      <c r="L50" s="28">
        <v>0</v>
      </c>
      <c r="M50" s="28">
        <v>7.2094782247333466E-3</v>
      </c>
      <c r="N50" s="28">
        <v>4.5737936435331104E-2</v>
      </c>
      <c r="O50" s="28">
        <v>1.8643702577608889E-2</v>
      </c>
      <c r="P50" s="28">
        <v>0</v>
      </c>
      <c r="Q50" s="28">
        <v>0</v>
      </c>
      <c r="R50" s="28">
        <v>4.5145585367609438E-2</v>
      </c>
      <c r="S50" s="28">
        <v>1.0700010704095146E-2</v>
      </c>
      <c r="T50" s="28">
        <v>2.0565506131508923E-3</v>
      </c>
      <c r="U50" s="28">
        <v>0</v>
      </c>
      <c r="V50" s="28">
        <v>6.0886115636358479E-3</v>
      </c>
      <c r="W50" s="28">
        <v>0</v>
      </c>
      <c r="X50" s="28">
        <v>1.0443067276878914E-2</v>
      </c>
      <c r="Y50" s="28">
        <v>0</v>
      </c>
      <c r="Z50" s="28">
        <v>4.2994089473537815E-4</v>
      </c>
      <c r="AA50" s="28">
        <v>6.4491134210306724E-3</v>
      </c>
      <c r="AB50" s="28">
        <v>6.5691385874776321E-3</v>
      </c>
      <c r="AC50" s="28">
        <v>0</v>
      </c>
      <c r="AD50" s="28">
        <v>0</v>
      </c>
      <c r="AE50" s="28">
        <v>2.3130318539052821E-3</v>
      </c>
      <c r="AF50" s="28">
        <v>6.5625103320171288E-3</v>
      </c>
      <c r="AG50" s="28">
        <v>3.9232106644603261E-3</v>
      </c>
      <c r="AH50" s="28">
        <v>1.6692777693772109E-3</v>
      </c>
      <c r="AI50" s="28">
        <v>6.5297273387935554E-4</v>
      </c>
      <c r="AJ50" s="28">
        <v>1.880350802534124E-2</v>
      </c>
      <c r="AK50" s="28">
        <v>1.4828303175344246E-3</v>
      </c>
      <c r="AL50" s="28">
        <v>0</v>
      </c>
      <c r="AM50" s="28">
        <v>0</v>
      </c>
      <c r="AN50" s="28">
        <v>0</v>
      </c>
      <c r="AO50" s="28">
        <v>0</v>
      </c>
      <c r="AP50" s="28">
        <v>0</v>
      </c>
      <c r="AQ50" s="28">
        <v>0</v>
      </c>
      <c r="AR50" s="28">
        <v>0</v>
      </c>
      <c r="AS50" s="28">
        <v>0</v>
      </c>
      <c r="AT50" s="28">
        <v>0</v>
      </c>
      <c r="AU50" s="28">
        <v>0</v>
      </c>
      <c r="AV50" s="28">
        <v>0</v>
      </c>
      <c r="AW50" s="28">
        <v>2.4864915078862703E-3</v>
      </c>
      <c r="AX50" s="28">
        <v>0</v>
      </c>
      <c r="AY50" s="28">
        <v>9.834897967071776E-4</v>
      </c>
      <c r="AZ50" s="28">
        <v>0</v>
      </c>
      <c r="BA50" s="28">
        <v>7.1657174073308646E-4</v>
      </c>
      <c r="BB50" s="28">
        <v>0</v>
      </c>
      <c r="BC50" s="28">
        <v>0</v>
      </c>
      <c r="BD50" s="28">
        <v>7.6622633123423303E-5</v>
      </c>
      <c r="BE50" s="28">
        <v>0</v>
      </c>
      <c r="BF50" s="28">
        <v>0</v>
      </c>
      <c r="BG50" s="28">
        <v>0</v>
      </c>
      <c r="BH50" s="28">
        <v>0</v>
      </c>
      <c r="BI50" s="28">
        <v>0</v>
      </c>
    </row>
    <row r="52" spans="1:61" x14ac:dyDescent="0.25">
      <c r="A52" s="23" t="s">
        <v>12</v>
      </c>
    </row>
    <row r="53" spans="1:61" x14ac:dyDescent="0.25">
      <c r="B53" s="33" t="s">
        <v>15</v>
      </c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5"/>
    </row>
    <row r="54" spans="1:61" x14ac:dyDescent="0.25">
      <c r="A54" s="38" t="s">
        <v>4</v>
      </c>
      <c r="B54" s="39" t="s">
        <v>48</v>
      </c>
      <c r="C54" s="39" t="s">
        <v>49</v>
      </c>
      <c r="D54" s="39" t="s">
        <v>50</v>
      </c>
      <c r="E54" s="39" t="s">
        <v>51</v>
      </c>
      <c r="F54" s="39" t="s">
        <v>52</v>
      </c>
      <c r="G54" s="39" t="s">
        <v>53</v>
      </c>
      <c r="H54" s="39" t="s">
        <v>54</v>
      </c>
      <c r="I54" s="39" t="s">
        <v>55</v>
      </c>
      <c r="J54" s="39" t="s">
        <v>56</v>
      </c>
      <c r="K54" s="39" t="s">
        <v>57</v>
      </c>
      <c r="L54" s="39" t="s">
        <v>58</v>
      </c>
      <c r="M54" s="39" t="s">
        <v>59</v>
      </c>
      <c r="N54" s="39" t="s">
        <v>60</v>
      </c>
      <c r="O54" s="39" t="s">
        <v>61</v>
      </c>
      <c r="P54" s="39" t="s">
        <v>62</v>
      </c>
      <c r="Q54" s="39" t="s">
        <v>63</v>
      </c>
      <c r="R54" s="39" t="s">
        <v>64</v>
      </c>
      <c r="S54" s="39" t="s">
        <v>65</v>
      </c>
      <c r="T54" s="39" t="s">
        <v>66</v>
      </c>
      <c r="U54" s="39" t="s">
        <v>67</v>
      </c>
      <c r="V54" s="39" t="s">
        <v>68</v>
      </c>
      <c r="W54" s="39" t="s">
        <v>69</v>
      </c>
      <c r="X54" s="39" t="s">
        <v>70</v>
      </c>
      <c r="Y54" s="39" t="s">
        <v>71</v>
      </c>
      <c r="Z54" s="39" t="s">
        <v>72</v>
      </c>
      <c r="AA54" s="39" t="s">
        <v>73</v>
      </c>
      <c r="AB54" s="39" t="s">
        <v>74</v>
      </c>
      <c r="AC54" s="39" t="s">
        <v>75</v>
      </c>
      <c r="AD54" s="39" t="s">
        <v>76</v>
      </c>
      <c r="AE54" s="39" t="s">
        <v>77</v>
      </c>
      <c r="AF54" s="39" t="s">
        <v>78</v>
      </c>
      <c r="AG54" s="39" t="s">
        <v>79</v>
      </c>
      <c r="AH54" s="39" t="s">
        <v>80</v>
      </c>
      <c r="AI54" s="39" t="s">
        <v>81</v>
      </c>
      <c r="AJ54" s="39" t="s">
        <v>82</v>
      </c>
      <c r="AK54" s="39" t="s">
        <v>83</v>
      </c>
      <c r="AL54" s="39" t="s">
        <v>84</v>
      </c>
      <c r="AM54" s="39" t="s">
        <v>85</v>
      </c>
      <c r="AN54" s="39" t="s">
        <v>86</v>
      </c>
      <c r="AO54" s="39" t="s">
        <v>87</v>
      </c>
      <c r="AP54" s="39" t="s">
        <v>88</v>
      </c>
      <c r="AQ54" s="39" t="s">
        <v>89</v>
      </c>
      <c r="AR54" s="39" t="s">
        <v>90</v>
      </c>
      <c r="AS54" s="39" t="s">
        <v>91</v>
      </c>
      <c r="AT54" s="39" t="s">
        <v>92</v>
      </c>
      <c r="AU54" s="39" t="s">
        <v>93</v>
      </c>
      <c r="AV54" s="39" t="s">
        <v>94</v>
      </c>
      <c r="AW54" s="39" t="s">
        <v>95</v>
      </c>
      <c r="AX54" s="39" t="s">
        <v>96</v>
      </c>
      <c r="AY54" s="39" t="s">
        <v>97</v>
      </c>
      <c r="AZ54" s="39" t="s">
        <v>98</v>
      </c>
      <c r="BA54" s="39" t="s">
        <v>99</v>
      </c>
      <c r="BB54" s="39" t="s">
        <v>100</v>
      </c>
      <c r="BC54" s="39" t="s">
        <v>101</v>
      </c>
      <c r="BD54" s="39" t="s">
        <v>102</v>
      </c>
      <c r="BE54" s="39" t="s">
        <v>103</v>
      </c>
      <c r="BF54" s="39" t="s">
        <v>104</v>
      </c>
      <c r="BG54" s="39" t="s">
        <v>105</v>
      </c>
      <c r="BH54" s="39" t="s">
        <v>106</v>
      </c>
      <c r="BI54" s="39" t="s">
        <v>107</v>
      </c>
    </row>
    <row r="55" spans="1:61" x14ac:dyDescent="0.25">
      <c r="A55" s="40">
        <v>2019</v>
      </c>
      <c r="B55" s="28">
        <v>0.20493180494239652</v>
      </c>
      <c r="C55" s="28">
        <v>0.22611468181630229</v>
      </c>
      <c r="D55" s="28">
        <v>0</v>
      </c>
      <c r="E55" s="28">
        <v>0</v>
      </c>
      <c r="F55" s="28">
        <v>0.16546804010196106</v>
      </c>
      <c r="G55" s="28">
        <v>0</v>
      </c>
      <c r="H55" s="28">
        <v>0</v>
      </c>
      <c r="I55" s="28">
        <v>0.17501175390252979</v>
      </c>
      <c r="J55" s="28">
        <v>0</v>
      </c>
      <c r="K55" s="28">
        <v>8.6186623811609284E-3</v>
      </c>
      <c r="L55" s="28">
        <v>0</v>
      </c>
      <c r="M55" s="28">
        <v>0</v>
      </c>
      <c r="N55" s="28">
        <v>0</v>
      </c>
      <c r="O55" s="28">
        <v>0</v>
      </c>
      <c r="P55" s="28">
        <v>9.5231506539351043E-2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8.8679394230012851E-3</v>
      </c>
      <c r="W55" s="28">
        <v>0</v>
      </c>
      <c r="X55" s="28">
        <v>0</v>
      </c>
      <c r="Y55" s="28">
        <v>2.6419488587024819E-2</v>
      </c>
      <c r="Z55" s="28">
        <v>1.5168453257652869E-3</v>
      </c>
      <c r="AA55" s="28">
        <v>0</v>
      </c>
      <c r="AB55" s="28">
        <v>0</v>
      </c>
      <c r="AC55" s="28">
        <v>8.7819276980507038E-2</v>
      </c>
      <c r="AD55" s="28">
        <v>0</v>
      </c>
      <c r="AE55" s="28">
        <v>0</v>
      </c>
      <c r="AF55" s="28">
        <v>0</v>
      </c>
      <c r="AG55" s="28">
        <v>0</v>
      </c>
      <c r="AH55" s="28">
        <v>0</v>
      </c>
      <c r="AI55" s="28">
        <v>0</v>
      </c>
      <c r="AJ55" s="28">
        <v>0</v>
      </c>
      <c r="AK55" s="28">
        <v>0</v>
      </c>
      <c r="AL55" s="28">
        <v>0</v>
      </c>
      <c r="AM55" s="28">
        <v>0</v>
      </c>
      <c r="AN55" s="28">
        <v>0</v>
      </c>
      <c r="AO55" s="28">
        <v>0</v>
      </c>
      <c r="AP55" s="28">
        <v>0</v>
      </c>
      <c r="AQ55" s="28">
        <v>0</v>
      </c>
      <c r="AR55" s="28">
        <v>0</v>
      </c>
      <c r="AS55" s="28">
        <v>0</v>
      </c>
      <c r="AT55" s="28">
        <v>0</v>
      </c>
      <c r="AU55" s="28">
        <v>0</v>
      </c>
      <c r="AV55" s="28">
        <v>0</v>
      </c>
      <c r="AW55" s="28">
        <v>0</v>
      </c>
      <c r="AX55" s="28">
        <v>0</v>
      </c>
      <c r="AY55" s="28">
        <v>0</v>
      </c>
      <c r="AZ55" s="28">
        <v>0</v>
      </c>
      <c r="BA55" s="28">
        <v>0</v>
      </c>
      <c r="BB55" s="28">
        <v>0</v>
      </c>
      <c r="BC55" s="28">
        <v>0</v>
      </c>
      <c r="BD55" s="28">
        <v>0</v>
      </c>
      <c r="BE55" s="28">
        <v>0</v>
      </c>
      <c r="BF55" s="28">
        <v>0</v>
      </c>
      <c r="BG55" s="28">
        <v>0</v>
      </c>
      <c r="BH55" s="28">
        <v>0</v>
      </c>
      <c r="BI55" s="28">
        <v>0</v>
      </c>
    </row>
    <row r="56" spans="1:61" x14ac:dyDescent="0.25">
      <c r="A56" s="40">
        <v>2020</v>
      </c>
      <c r="B56" s="28">
        <v>0.19382501273283995</v>
      </c>
      <c r="C56" s="28">
        <v>0.20725972408618631</v>
      </c>
      <c r="D56" s="28">
        <v>0</v>
      </c>
      <c r="E56" s="28">
        <v>0</v>
      </c>
      <c r="F56" s="28">
        <v>0.12794718878745553</v>
      </c>
      <c r="G56" s="28">
        <v>0</v>
      </c>
      <c r="H56" s="28">
        <v>9.8883295225381837E-4</v>
      </c>
      <c r="I56" s="28">
        <v>0.1452831150355457</v>
      </c>
      <c r="J56" s="28">
        <v>1.1930268632015146E-2</v>
      </c>
      <c r="K56" s="28">
        <v>0.15028866726604953</v>
      </c>
      <c r="L56" s="28">
        <v>0</v>
      </c>
      <c r="M56" s="28">
        <v>7.9500770216609125E-3</v>
      </c>
      <c r="N56" s="28">
        <v>0</v>
      </c>
      <c r="O56" s="28">
        <v>3.2854913327364609E-6</v>
      </c>
      <c r="P56" s="28">
        <v>9.0344765469011726E-2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6.2669060703012935E-3</v>
      </c>
      <c r="W56" s="28">
        <v>0</v>
      </c>
      <c r="X56" s="28">
        <v>0</v>
      </c>
      <c r="Y56" s="28">
        <v>1.8778394359148621E-2</v>
      </c>
      <c r="Z56" s="28">
        <v>2.7923690653626744E-2</v>
      </c>
      <c r="AA56" s="28">
        <v>0</v>
      </c>
      <c r="AB56" s="28">
        <v>0</v>
      </c>
      <c r="AC56" s="28">
        <v>0</v>
      </c>
      <c r="AD56" s="28">
        <v>0</v>
      </c>
      <c r="AE56" s="28">
        <v>4.0222783795557018E-3</v>
      </c>
      <c r="AF56" s="28">
        <v>0</v>
      </c>
      <c r="AG56" s="28">
        <v>0</v>
      </c>
      <c r="AH56" s="28">
        <v>0</v>
      </c>
      <c r="AI56" s="28">
        <v>0</v>
      </c>
      <c r="AJ56" s="28">
        <v>0</v>
      </c>
      <c r="AK56" s="28">
        <v>0</v>
      </c>
      <c r="AL56" s="28">
        <v>0</v>
      </c>
      <c r="AM56" s="28">
        <v>0</v>
      </c>
      <c r="AN56" s="28">
        <v>0</v>
      </c>
      <c r="AO56" s="28">
        <v>0</v>
      </c>
      <c r="AP56" s="28">
        <v>0</v>
      </c>
      <c r="AQ56" s="28">
        <v>0</v>
      </c>
      <c r="AR56" s="28">
        <v>0</v>
      </c>
      <c r="AS56" s="28">
        <v>7.1877930630161388E-3</v>
      </c>
      <c r="AT56" s="28">
        <v>0</v>
      </c>
      <c r="AU56" s="28">
        <v>0</v>
      </c>
      <c r="AV56" s="28">
        <v>0</v>
      </c>
      <c r="AW56" s="28">
        <v>0</v>
      </c>
      <c r="AX56" s="28">
        <v>0</v>
      </c>
      <c r="AY56" s="28">
        <v>0</v>
      </c>
      <c r="AZ56" s="28">
        <v>0</v>
      </c>
      <c r="BA56" s="28">
        <v>0</v>
      </c>
      <c r="BB56" s="28">
        <v>0</v>
      </c>
      <c r="BC56" s="28">
        <v>0</v>
      </c>
      <c r="BD56" s="28">
        <v>0</v>
      </c>
      <c r="BE56" s="28">
        <v>0</v>
      </c>
      <c r="BF56" s="28">
        <v>0</v>
      </c>
      <c r="BG56" s="28">
        <v>0</v>
      </c>
      <c r="BH56" s="28">
        <v>0</v>
      </c>
      <c r="BI56" s="28">
        <v>0</v>
      </c>
    </row>
    <row r="57" spans="1:61" x14ac:dyDescent="0.25">
      <c r="A57" s="40">
        <v>2021</v>
      </c>
      <c r="B57" s="28">
        <v>0.16917753941495137</v>
      </c>
      <c r="C57" s="28">
        <v>0.19963723892910817</v>
      </c>
      <c r="D57" s="28">
        <v>0</v>
      </c>
      <c r="E57" s="28">
        <v>0.1267642972546198</v>
      </c>
      <c r="F57" s="28">
        <v>0.12093518319688959</v>
      </c>
      <c r="G57" s="28">
        <v>0</v>
      </c>
      <c r="H57" s="28">
        <v>0</v>
      </c>
      <c r="I57" s="28">
        <v>0.16107954278732642</v>
      </c>
      <c r="J57" s="28">
        <v>4.1184872678456844E-2</v>
      </c>
      <c r="K57" s="28">
        <v>9.9231476571571858E-2</v>
      </c>
      <c r="L57" s="28">
        <v>0</v>
      </c>
      <c r="M57" s="28">
        <v>2.0132538594318988E-2</v>
      </c>
      <c r="N57" s="28">
        <v>0</v>
      </c>
      <c r="O57" s="28">
        <v>2.9323485091815345E-4</v>
      </c>
      <c r="P57" s="28">
        <v>1.466594999057716E-2</v>
      </c>
      <c r="Q57" s="28">
        <v>0</v>
      </c>
      <c r="R57" s="28">
        <v>0</v>
      </c>
      <c r="S57" s="28">
        <v>1.7737384599259387E-3</v>
      </c>
      <c r="T57" s="28">
        <v>0</v>
      </c>
      <c r="U57" s="28">
        <v>0</v>
      </c>
      <c r="V57" s="28">
        <v>1.0901669457544895E-2</v>
      </c>
      <c r="W57" s="28">
        <v>0</v>
      </c>
      <c r="X57" s="28">
        <v>0</v>
      </c>
      <c r="Y57" s="28">
        <v>1.2159539137187522E-2</v>
      </c>
      <c r="Z57" s="28">
        <v>1.7214579545906883E-2</v>
      </c>
      <c r="AA57" s="28">
        <v>0</v>
      </c>
      <c r="AB57" s="28">
        <v>0</v>
      </c>
      <c r="AC57" s="28">
        <v>0</v>
      </c>
      <c r="AD57" s="28">
        <v>0</v>
      </c>
      <c r="AE57" s="28">
        <v>4.3364930080744693E-3</v>
      </c>
      <c r="AF57" s="28">
        <v>0</v>
      </c>
      <c r="AG57" s="28">
        <v>0</v>
      </c>
      <c r="AH57" s="28">
        <v>0</v>
      </c>
      <c r="AI57" s="28">
        <v>0</v>
      </c>
      <c r="AJ57" s="28">
        <v>0</v>
      </c>
      <c r="AK57" s="28">
        <v>0</v>
      </c>
      <c r="AL57" s="28">
        <v>0</v>
      </c>
      <c r="AM57" s="28">
        <v>0</v>
      </c>
      <c r="AN57" s="28">
        <v>0</v>
      </c>
      <c r="AO57" s="28">
        <v>0</v>
      </c>
      <c r="AP57" s="28">
        <v>0</v>
      </c>
      <c r="AQ57" s="28">
        <v>0</v>
      </c>
      <c r="AR57" s="28">
        <v>0</v>
      </c>
      <c r="AS57" s="28">
        <v>0</v>
      </c>
      <c r="AT57" s="28">
        <v>0</v>
      </c>
      <c r="AU57" s="28">
        <v>0</v>
      </c>
      <c r="AV57" s="28">
        <v>0</v>
      </c>
      <c r="AW57" s="28">
        <v>5.1210612262179262E-4</v>
      </c>
      <c r="AX57" s="28">
        <v>0</v>
      </c>
      <c r="AY57" s="28">
        <v>0</v>
      </c>
      <c r="AZ57" s="28">
        <v>0</v>
      </c>
      <c r="BA57" s="28">
        <v>0</v>
      </c>
      <c r="BB57" s="28">
        <v>0</v>
      </c>
      <c r="BC57" s="28">
        <v>0</v>
      </c>
      <c r="BD57" s="28">
        <v>0</v>
      </c>
      <c r="BE57" s="28">
        <v>0</v>
      </c>
      <c r="BF57" s="28">
        <v>0</v>
      </c>
      <c r="BG57" s="28">
        <v>0</v>
      </c>
      <c r="BH57" s="28">
        <v>0</v>
      </c>
      <c r="BI57" s="28">
        <v>0</v>
      </c>
    </row>
    <row r="58" spans="1:61" x14ac:dyDescent="0.25">
      <c r="A58" s="40">
        <v>2022</v>
      </c>
      <c r="B58" s="28">
        <v>0.19238677342557151</v>
      </c>
      <c r="C58" s="28">
        <v>0.20326590690529697</v>
      </c>
      <c r="D58" s="28">
        <v>0</v>
      </c>
      <c r="E58" s="28">
        <v>0.11967118375009346</v>
      </c>
      <c r="F58" s="28">
        <v>7.5706033597769895E-2</v>
      </c>
      <c r="G58" s="28">
        <v>0</v>
      </c>
      <c r="H58" s="28">
        <v>3.95755912877747E-2</v>
      </c>
      <c r="I58" s="28">
        <v>0.18026141722400471</v>
      </c>
      <c r="J58" s="28">
        <v>5.2160032992362798E-2</v>
      </c>
      <c r="K58" s="28">
        <v>4.199754072914557E-2</v>
      </c>
      <c r="L58" s="28">
        <v>0</v>
      </c>
      <c r="M58" s="28">
        <v>3.1723551474704584E-2</v>
      </c>
      <c r="N58" s="28">
        <v>0</v>
      </c>
      <c r="O58" s="28">
        <v>5.1295040619378876E-5</v>
      </c>
      <c r="P58" s="28">
        <v>0</v>
      </c>
      <c r="Q58" s="28">
        <v>0</v>
      </c>
      <c r="R58" s="28">
        <v>0</v>
      </c>
      <c r="S58" s="28">
        <v>1.8765107159691135E-2</v>
      </c>
      <c r="T58" s="28">
        <v>0</v>
      </c>
      <c r="U58" s="28">
        <v>0</v>
      </c>
      <c r="V58" s="28">
        <v>9.4789234255865003E-3</v>
      </c>
      <c r="W58" s="28">
        <v>0</v>
      </c>
      <c r="X58" s="28">
        <v>0</v>
      </c>
      <c r="Y58" s="28">
        <v>2.1782505435806895E-2</v>
      </c>
      <c r="Z58" s="28">
        <v>6.6947985821309139E-3</v>
      </c>
      <c r="AA58" s="28">
        <v>0</v>
      </c>
      <c r="AB58" s="28">
        <v>0</v>
      </c>
      <c r="AC58" s="28">
        <v>0</v>
      </c>
      <c r="AD58" s="28">
        <v>0</v>
      </c>
      <c r="AE58" s="28">
        <v>5.4265276077048548E-3</v>
      </c>
      <c r="AF58" s="28">
        <v>0</v>
      </c>
      <c r="AG58" s="28">
        <v>0</v>
      </c>
      <c r="AH58" s="28">
        <v>0</v>
      </c>
      <c r="AI58" s="28">
        <v>0</v>
      </c>
      <c r="AJ58" s="28">
        <v>0</v>
      </c>
      <c r="AK58" s="28">
        <v>0</v>
      </c>
      <c r="AL58" s="28">
        <v>0</v>
      </c>
      <c r="AM58" s="28">
        <v>0</v>
      </c>
      <c r="AN58" s="28">
        <v>0</v>
      </c>
      <c r="AO58" s="28">
        <v>0</v>
      </c>
      <c r="AP58" s="28">
        <v>0</v>
      </c>
      <c r="AQ58" s="28">
        <v>0</v>
      </c>
      <c r="AR58" s="28">
        <v>0</v>
      </c>
      <c r="AS58" s="28">
        <v>0</v>
      </c>
      <c r="AT58" s="28">
        <v>0</v>
      </c>
      <c r="AU58" s="28">
        <v>0</v>
      </c>
      <c r="AV58" s="28">
        <v>0</v>
      </c>
      <c r="AW58" s="28">
        <v>1.0528113617361472E-3</v>
      </c>
      <c r="AX58" s="28">
        <v>0</v>
      </c>
      <c r="AY58" s="28">
        <v>0</v>
      </c>
      <c r="AZ58" s="28">
        <v>0</v>
      </c>
      <c r="BA58" s="28">
        <v>0</v>
      </c>
      <c r="BB58" s="28">
        <v>0</v>
      </c>
      <c r="BC58" s="28">
        <v>0</v>
      </c>
      <c r="BD58" s="28">
        <v>0</v>
      </c>
      <c r="BE58" s="28">
        <v>0</v>
      </c>
      <c r="BF58" s="28">
        <v>0</v>
      </c>
      <c r="BG58" s="28">
        <v>0</v>
      </c>
      <c r="BH58" s="28">
        <v>0</v>
      </c>
      <c r="BI58" s="28">
        <v>0</v>
      </c>
    </row>
    <row r="59" spans="1:61" x14ac:dyDescent="0.25">
      <c r="A59" s="40">
        <v>2023</v>
      </c>
      <c r="B59" s="28">
        <v>0.21745175525672117</v>
      </c>
      <c r="C59" s="28">
        <v>0.15170902910246742</v>
      </c>
      <c r="D59" s="28">
        <v>0</v>
      </c>
      <c r="E59" s="28">
        <v>0.17896556404698899</v>
      </c>
      <c r="F59" s="28">
        <v>6.1916863387645578E-2</v>
      </c>
      <c r="G59" s="28">
        <v>0</v>
      </c>
      <c r="H59" s="28">
        <v>0.11586692564438102</v>
      </c>
      <c r="I59" s="28">
        <v>5.9817346966213767E-3</v>
      </c>
      <c r="J59" s="28">
        <v>5.8770744663978691E-2</v>
      </c>
      <c r="K59" s="28">
        <v>0.12316179199568225</v>
      </c>
      <c r="L59" s="28">
        <v>0</v>
      </c>
      <c r="M59" s="28">
        <v>2.4976568184610352E-2</v>
      </c>
      <c r="N59" s="28">
        <v>0</v>
      </c>
      <c r="O59" s="28">
        <v>3.5892018337116416E-4</v>
      </c>
      <c r="P59" s="28">
        <v>0</v>
      </c>
      <c r="Q59" s="28">
        <v>0</v>
      </c>
      <c r="R59" s="28">
        <v>0</v>
      </c>
      <c r="S59" s="28">
        <v>3.4124870603726917E-2</v>
      </c>
      <c r="T59" s="28">
        <v>0</v>
      </c>
      <c r="U59" s="28">
        <v>0</v>
      </c>
      <c r="V59" s="28">
        <v>1.0053919340453792E-2</v>
      </c>
      <c r="W59" s="28">
        <v>0</v>
      </c>
      <c r="X59" s="28">
        <v>0</v>
      </c>
      <c r="Y59" s="28">
        <v>4.6420837497602903E-3</v>
      </c>
      <c r="Z59" s="28">
        <v>6.4889342738584698E-3</v>
      </c>
      <c r="AA59" s="28">
        <v>0</v>
      </c>
      <c r="AB59" s="28">
        <v>0</v>
      </c>
      <c r="AC59" s="28">
        <v>0</v>
      </c>
      <c r="AD59" s="28">
        <v>0</v>
      </c>
      <c r="AE59" s="28">
        <v>5.514193295852076E-3</v>
      </c>
      <c r="AF59" s="28">
        <v>0</v>
      </c>
      <c r="AG59" s="28">
        <v>0</v>
      </c>
      <c r="AH59" s="28">
        <v>0</v>
      </c>
      <c r="AI59" s="28">
        <v>0</v>
      </c>
      <c r="AJ59" s="28">
        <v>0</v>
      </c>
      <c r="AK59" s="28">
        <v>0</v>
      </c>
      <c r="AL59" s="28">
        <v>0</v>
      </c>
      <c r="AM59" s="28">
        <v>0</v>
      </c>
      <c r="AN59" s="28">
        <v>0</v>
      </c>
      <c r="AO59" s="28">
        <v>0</v>
      </c>
      <c r="AP59" s="28">
        <v>0</v>
      </c>
      <c r="AQ59" s="28">
        <v>0</v>
      </c>
      <c r="AR59" s="28">
        <v>0</v>
      </c>
      <c r="AS59" s="28">
        <v>0</v>
      </c>
      <c r="AT59" s="28">
        <v>0</v>
      </c>
      <c r="AU59" s="28">
        <v>0</v>
      </c>
      <c r="AV59" s="28">
        <v>0</v>
      </c>
      <c r="AW59" s="28">
        <v>1.6101573880542107E-5</v>
      </c>
      <c r="AX59" s="28">
        <v>0</v>
      </c>
      <c r="AY59" s="28">
        <v>0</v>
      </c>
      <c r="AZ59" s="28">
        <v>0</v>
      </c>
      <c r="BA59" s="28">
        <v>0</v>
      </c>
      <c r="BB59" s="28">
        <v>0</v>
      </c>
      <c r="BC59" s="28">
        <v>0</v>
      </c>
      <c r="BD59" s="28">
        <v>0</v>
      </c>
      <c r="BE59" s="28">
        <v>0</v>
      </c>
      <c r="BF59" s="28">
        <v>0</v>
      </c>
      <c r="BG59" s="28">
        <v>0</v>
      </c>
      <c r="BH59" s="28">
        <v>0</v>
      </c>
      <c r="BI59" s="28">
        <v>0</v>
      </c>
    </row>
    <row r="60" spans="1:61" x14ac:dyDescent="0.25">
      <c r="A60" s="40">
        <v>2024</v>
      </c>
      <c r="B60" s="28">
        <v>0.22251579160494039</v>
      </c>
      <c r="C60" s="28">
        <v>0.15515966009209356</v>
      </c>
      <c r="D60" s="28">
        <v>0</v>
      </c>
      <c r="E60" s="28">
        <v>0.18977596626356957</v>
      </c>
      <c r="F60" s="28">
        <v>6.3857414930431566E-2</v>
      </c>
      <c r="G60" s="28">
        <v>0</v>
      </c>
      <c r="H60" s="28">
        <v>0.1201144909638247</v>
      </c>
      <c r="I60" s="28">
        <v>0</v>
      </c>
      <c r="J60" s="28">
        <v>6.470736872989627E-2</v>
      </c>
      <c r="K60" s="28">
        <v>7.8259158828525063E-2</v>
      </c>
      <c r="L60" s="28">
        <v>0</v>
      </c>
      <c r="M60" s="28">
        <v>3.5850314142937288E-2</v>
      </c>
      <c r="N60" s="28">
        <v>0</v>
      </c>
      <c r="O60" s="28">
        <v>5.4189545793378424E-4</v>
      </c>
      <c r="P60" s="28">
        <v>0</v>
      </c>
      <c r="Q60" s="28">
        <v>0</v>
      </c>
      <c r="R60" s="28">
        <v>0</v>
      </c>
      <c r="S60" s="28">
        <v>4.0815922784424155E-2</v>
      </c>
      <c r="T60" s="28">
        <v>0</v>
      </c>
      <c r="U60" s="28">
        <v>0</v>
      </c>
      <c r="V60" s="28">
        <v>1.0740305865060808E-2</v>
      </c>
      <c r="W60" s="28">
        <v>0</v>
      </c>
      <c r="X60" s="28">
        <v>0</v>
      </c>
      <c r="Y60" s="28">
        <v>7.4992192558087228E-3</v>
      </c>
      <c r="Z60" s="28">
        <v>4.4775921734120702E-3</v>
      </c>
      <c r="AA60" s="28">
        <v>0</v>
      </c>
      <c r="AB60" s="28">
        <v>0</v>
      </c>
      <c r="AC60" s="28">
        <v>0</v>
      </c>
      <c r="AD60" s="28">
        <v>0</v>
      </c>
      <c r="AE60" s="28">
        <v>5.6848989071421356E-3</v>
      </c>
      <c r="AF60" s="28">
        <v>0</v>
      </c>
      <c r="AG60" s="28">
        <v>0</v>
      </c>
      <c r="AH60" s="28">
        <v>0</v>
      </c>
      <c r="AI60" s="28">
        <v>0</v>
      </c>
      <c r="AJ60" s="28">
        <v>0</v>
      </c>
      <c r="AK60" s="28">
        <v>0</v>
      </c>
      <c r="AL60" s="28">
        <v>0</v>
      </c>
      <c r="AM60" s="28">
        <v>0</v>
      </c>
      <c r="AN60" s="28">
        <v>0</v>
      </c>
      <c r="AO60" s="28">
        <v>0</v>
      </c>
      <c r="AP60" s="28">
        <v>0</v>
      </c>
      <c r="AQ60" s="28">
        <v>0</v>
      </c>
      <c r="AR60" s="28">
        <v>0</v>
      </c>
      <c r="AS60" s="28">
        <v>0</v>
      </c>
      <c r="AT60" s="28">
        <v>0</v>
      </c>
      <c r="AU60" s="28">
        <v>0</v>
      </c>
      <c r="AV60" s="28">
        <v>0</v>
      </c>
      <c r="AW60" s="28">
        <v>0</v>
      </c>
      <c r="AX60" s="28">
        <v>0</v>
      </c>
      <c r="AY60" s="28">
        <v>0</v>
      </c>
      <c r="AZ60" s="28">
        <v>0</v>
      </c>
      <c r="BA60" s="28">
        <v>0</v>
      </c>
      <c r="BB60" s="28">
        <v>0</v>
      </c>
      <c r="BC60" s="28">
        <v>0</v>
      </c>
      <c r="BD60" s="28">
        <v>0</v>
      </c>
      <c r="BE60" s="28">
        <v>0</v>
      </c>
      <c r="BF60" s="28">
        <v>0</v>
      </c>
      <c r="BG60" s="28">
        <v>0</v>
      </c>
      <c r="BH60" s="28">
        <v>0</v>
      </c>
      <c r="BI60" s="28">
        <v>0</v>
      </c>
    </row>
    <row r="61" spans="1:61" x14ac:dyDescent="0.25">
      <c r="A61" s="40">
        <v>2025</v>
      </c>
      <c r="B61" s="28">
        <v>0.18835469283459544</v>
      </c>
      <c r="C61" s="28">
        <v>0.14616980794592127</v>
      </c>
      <c r="D61" s="28">
        <v>0</v>
      </c>
      <c r="E61" s="28">
        <v>0.17166590137038298</v>
      </c>
      <c r="F61" s="28">
        <v>7.1670200146899829E-2</v>
      </c>
      <c r="G61" s="28">
        <v>0</v>
      </c>
      <c r="H61" s="28">
        <v>0.15419989396351261</v>
      </c>
      <c r="I61" s="28">
        <v>0</v>
      </c>
      <c r="J61" s="28">
        <v>0.10396908245787646</v>
      </c>
      <c r="K61" s="28">
        <v>7.9864038895158848E-2</v>
      </c>
      <c r="L61" s="28">
        <v>0</v>
      </c>
      <c r="M61" s="28">
        <v>2.4250018553177263E-2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3.3263832881819229E-2</v>
      </c>
      <c r="T61" s="28">
        <v>0</v>
      </c>
      <c r="U61" s="28">
        <v>0</v>
      </c>
      <c r="V61" s="28">
        <v>9.146441921212339E-3</v>
      </c>
      <c r="W61" s="28">
        <v>0</v>
      </c>
      <c r="X61" s="28">
        <v>0</v>
      </c>
      <c r="Y61" s="28">
        <v>7.8252560890957439E-3</v>
      </c>
      <c r="Z61" s="28">
        <v>4.9168593095993834E-3</v>
      </c>
      <c r="AA61" s="28">
        <v>0</v>
      </c>
      <c r="AB61" s="28">
        <v>0</v>
      </c>
      <c r="AC61" s="28">
        <v>0</v>
      </c>
      <c r="AD61" s="28">
        <v>0</v>
      </c>
      <c r="AE61" s="28">
        <v>4.0347475167436643E-3</v>
      </c>
      <c r="AF61" s="28">
        <v>0</v>
      </c>
      <c r="AG61" s="28">
        <v>0</v>
      </c>
      <c r="AH61" s="28">
        <v>0</v>
      </c>
      <c r="AI61" s="28">
        <v>0</v>
      </c>
      <c r="AJ61" s="28">
        <v>0</v>
      </c>
      <c r="AK61" s="28">
        <v>6.6922611400512173E-4</v>
      </c>
      <c r="AL61" s="28">
        <v>0</v>
      </c>
      <c r="AM61" s="28">
        <v>0</v>
      </c>
      <c r="AN61" s="28">
        <v>0</v>
      </c>
      <c r="AO61" s="28">
        <v>0</v>
      </c>
      <c r="AP61" s="28">
        <v>0</v>
      </c>
      <c r="AQ61" s="28">
        <v>0</v>
      </c>
      <c r="AR61" s="28">
        <v>0</v>
      </c>
      <c r="AS61" s="28">
        <v>0</v>
      </c>
      <c r="AT61" s="28">
        <v>0</v>
      </c>
      <c r="AU61" s="28">
        <v>0</v>
      </c>
      <c r="AV61" s="28">
        <v>0</v>
      </c>
      <c r="AW61" s="28">
        <v>0</v>
      </c>
      <c r="AX61" s="28">
        <v>0</v>
      </c>
      <c r="AY61" s="28">
        <v>0</v>
      </c>
      <c r="AZ61" s="28">
        <v>0</v>
      </c>
      <c r="BA61" s="28">
        <v>0</v>
      </c>
      <c r="BB61" s="28">
        <v>0</v>
      </c>
      <c r="BC61" s="28">
        <v>0</v>
      </c>
      <c r="BD61" s="28">
        <v>0</v>
      </c>
      <c r="BE61" s="28">
        <v>0</v>
      </c>
      <c r="BF61" s="28">
        <v>0</v>
      </c>
      <c r="BG61" s="28">
        <v>0</v>
      </c>
      <c r="BH61" s="28">
        <v>0</v>
      </c>
      <c r="BI61" s="28">
        <v>0</v>
      </c>
    </row>
    <row r="63" spans="1:61" x14ac:dyDescent="0.25">
      <c r="A63" s="23" t="s">
        <v>12</v>
      </c>
    </row>
    <row r="64" spans="1:61" x14ac:dyDescent="0.25">
      <c r="B64" s="33" t="s">
        <v>14</v>
      </c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5"/>
    </row>
    <row r="65" spans="1:61" x14ac:dyDescent="0.25">
      <c r="A65" s="40" t="s">
        <v>4</v>
      </c>
      <c r="B65" s="39" t="s">
        <v>48</v>
      </c>
      <c r="C65" s="39" t="s">
        <v>49</v>
      </c>
      <c r="D65" s="39" t="s">
        <v>50</v>
      </c>
      <c r="E65" s="39" t="s">
        <v>51</v>
      </c>
      <c r="F65" s="39" t="s">
        <v>52</v>
      </c>
      <c r="G65" s="39" t="s">
        <v>53</v>
      </c>
      <c r="H65" s="39" t="s">
        <v>54</v>
      </c>
      <c r="I65" s="39" t="s">
        <v>55</v>
      </c>
      <c r="J65" s="39" t="s">
        <v>56</v>
      </c>
      <c r="K65" s="39" t="s">
        <v>57</v>
      </c>
      <c r="L65" s="39" t="s">
        <v>58</v>
      </c>
      <c r="M65" s="39" t="s">
        <v>59</v>
      </c>
      <c r="N65" s="39" t="s">
        <v>60</v>
      </c>
      <c r="O65" s="39" t="s">
        <v>61</v>
      </c>
      <c r="P65" s="39" t="s">
        <v>62</v>
      </c>
      <c r="Q65" s="39" t="s">
        <v>63</v>
      </c>
      <c r="R65" s="39" t="s">
        <v>64</v>
      </c>
      <c r="S65" s="39" t="s">
        <v>65</v>
      </c>
      <c r="T65" s="39" t="s">
        <v>66</v>
      </c>
      <c r="U65" s="39" t="s">
        <v>67</v>
      </c>
      <c r="V65" s="39" t="s">
        <v>68</v>
      </c>
      <c r="W65" s="39" t="s">
        <v>69</v>
      </c>
      <c r="X65" s="39" t="s">
        <v>70</v>
      </c>
      <c r="Y65" s="39" t="s">
        <v>71</v>
      </c>
      <c r="Z65" s="39" t="s">
        <v>72</v>
      </c>
      <c r="AA65" s="39" t="s">
        <v>73</v>
      </c>
      <c r="AB65" s="39" t="s">
        <v>74</v>
      </c>
      <c r="AC65" s="39" t="s">
        <v>75</v>
      </c>
      <c r="AD65" s="39" t="s">
        <v>76</v>
      </c>
      <c r="AE65" s="39" t="s">
        <v>77</v>
      </c>
      <c r="AF65" s="39" t="s">
        <v>78</v>
      </c>
      <c r="AG65" s="39" t="s">
        <v>79</v>
      </c>
      <c r="AH65" s="39" t="s">
        <v>80</v>
      </c>
      <c r="AI65" s="39" t="s">
        <v>81</v>
      </c>
      <c r="AJ65" s="39" t="s">
        <v>82</v>
      </c>
      <c r="AK65" s="39" t="s">
        <v>83</v>
      </c>
      <c r="AL65" s="39" t="s">
        <v>84</v>
      </c>
      <c r="AM65" s="39" t="s">
        <v>85</v>
      </c>
      <c r="AN65" s="39" t="s">
        <v>86</v>
      </c>
      <c r="AO65" s="39" t="s">
        <v>87</v>
      </c>
      <c r="AP65" s="39" t="s">
        <v>88</v>
      </c>
      <c r="AQ65" s="39" t="s">
        <v>89</v>
      </c>
      <c r="AR65" s="39" t="s">
        <v>90</v>
      </c>
      <c r="AS65" s="39" t="s">
        <v>91</v>
      </c>
      <c r="AT65" s="39" t="s">
        <v>92</v>
      </c>
      <c r="AU65" s="39" t="s">
        <v>93</v>
      </c>
      <c r="AV65" s="39" t="s">
        <v>94</v>
      </c>
      <c r="AW65" s="39" t="s">
        <v>95</v>
      </c>
      <c r="AX65" s="39" t="s">
        <v>96</v>
      </c>
      <c r="AY65" s="39" t="s">
        <v>97</v>
      </c>
      <c r="AZ65" s="39" t="s">
        <v>98</v>
      </c>
      <c r="BA65" s="39" t="s">
        <v>99</v>
      </c>
      <c r="BB65" s="39" t="s">
        <v>100</v>
      </c>
      <c r="BC65" s="39" t="s">
        <v>101</v>
      </c>
      <c r="BD65" s="39" t="s">
        <v>102</v>
      </c>
      <c r="BE65" s="39" t="s">
        <v>103</v>
      </c>
      <c r="BF65" s="39" t="s">
        <v>104</v>
      </c>
      <c r="BG65" s="39" t="s">
        <v>105</v>
      </c>
      <c r="BH65" s="39" t="s">
        <v>106</v>
      </c>
      <c r="BI65" s="39" t="s">
        <v>107</v>
      </c>
    </row>
    <row r="66" spans="1:61" x14ac:dyDescent="0.25">
      <c r="A66" s="40">
        <v>2019</v>
      </c>
      <c r="B66" s="28">
        <v>0.33811741104897347</v>
      </c>
      <c r="C66" s="28">
        <v>0.39432417347087484</v>
      </c>
      <c r="D66" s="28">
        <v>6.4470381852186107E-2</v>
      </c>
      <c r="E66" s="28">
        <v>0</v>
      </c>
      <c r="F66" s="28">
        <v>1.5449502279166734E-2</v>
      </c>
      <c r="G66" s="28">
        <v>0.13307630599491058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4.6649305959745292E-2</v>
      </c>
      <c r="R66" s="28">
        <v>0</v>
      </c>
      <c r="S66" s="28">
        <v>0</v>
      </c>
      <c r="T66" s="28">
        <v>0</v>
      </c>
      <c r="U66" s="28">
        <v>0</v>
      </c>
      <c r="V66" s="28">
        <v>2.8461238500926455E-3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5.0667955440504191E-3</v>
      </c>
      <c r="AC66" s="28">
        <v>0</v>
      </c>
      <c r="AD66" s="28">
        <v>0</v>
      </c>
      <c r="AE66" s="28">
        <v>0</v>
      </c>
      <c r="AF66" s="28">
        <v>0</v>
      </c>
      <c r="AG66" s="28">
        <v>0</v>
      </c>
      <c r="AH66" s="28">
        <v>0</v>
      </c>
      <c r="AI66" s="28">
        <v>0</v>
      </c>
      <c r="AJ66" s="28">
        <v>0</v>
      </c>
      <c r="AK66" s="28">
        <v>0</v>
      </c>
      <c r="AL66" s="28">
        <v>0</v>
      </c>
      <c r="AM66" s="28">
        <v>0</v>
      </c>
      <c r="AN66" s="28">
        <v>0</v>
      </c>
      <c r="AO66" s="28">
        <v>0</v>
      </c>
      <c r="AP66" s="28">
        <v>0</v>
      </c>
      <c r="AQ66" s="28">
        <v>0</v>
      </c>
      <c r="AR66" s="28">
        <v>0</v>
      </c>
      <c r="AS66" s="28">
        <v>0</v>
      </c>
      <c r="AT66" s="28">
        <v>0</v>
      </c>
      <c r="AU66" s="28">
        <v>0</v>
      </c>
      <c r="AV66" s="28">
        <v>0</v>
      </c>
      <c r="AW66" s="28">
        <v>0</v>
      </c>
      <c r="AX66" s="28">
        <v>0</v>
      </c>
      <c r="AY66" s="28">
        <v>0</v>
      </c>
      <c r="AZ66" s="28">
        <v>0</v>
      </c>
      <c r="BA66" s="28">
        <v>0</v>
      </c>
      <c r="BB66" s="28">
        <v>0</v>
      </c>
      <c r="BC66" s="28">
        <v>0</v>
      </c>
      <c r="BD66" s="28">
        <v>0</v>
      </c>
      <c r="BE66" s="28">
        <v>0</v>
      </c>
      <c r="BF66" s="28">
        <v>0</v>
      </c>
      <c r="BG66" s="28">
        <v>0</v>
      </c>
      <c r="BH66" s="28">
        <v>0</v>
      </c>
      <c r="BI66" s="28">
        <v>0</v>
      </c>
    </row>
    <row r="67" spans="1:61" x14ac:dyDescent="0.25">
      <c r="A67" s="40">
        <v>2020</v>
      </c>
      <c r="B67" s="28">
        <v>0.34277975074394468</v>
      </c>
      <c r="C67" s="28">
        <v>0.39377555748613219</v>
      </c>
      <c r="D67" s="28">
        <v>6.04219543945934E-2</v>
      </c>
      <c r="E67" s="28">
        <v>0</v>
      </c>
      <c r="F67" s="28">
        <v>1.7627793186667132E-2</v>
      </c>
      <c r="G67" s="28">
        <v>0.11419813933948231</v>
      </c>
      <c r="H67" s="28">
        <v>0</v>
      </c>
      <c r="I67" s="28">
        <v>0</v>
      </c>
      <c r="J67" s="28">
        <v>4.5319693464449034E-3</v>
      </c>
      <c r="K67" s="28">
        <v>0</v>
      </c>
      <c r="L67" s="28">
        <v>0</v>
      </c>
      <c r="M67" s="28">
        <v>0</v>
      </c>
      <c r="N67" s="28">
        <v>0</v>
      </c>
      <c r="O67" s="28">
        <v>1.0235130486245679E-2</v>
      </c>
      <c r="P67" s="28">
        <v>5.5505139373523381E-3</v>
      </c>
      <c r="Q67" s="28">
        <v>4.4911178220794705E-2</v>
      </c>
      <c r="R67" s="28">
        <v>0</v>
      </c>
      <c r="S67" s="28">
        <v>0</v>
      </c>
      <c r="T67" s="28">
        <v>0</v>
      </c>
      <c r="U67" s="28">
        <v>0</v>
      </c>
      <c r="V67" s="28">
        <v>2.8279325186611882E-3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4.6263248557113889E-4</v>
      </c>
      <c r="AC67" s="28">
        <v>0</v>
      </c>
      <c r="AD67" s="28">
        <v>0</v>
      </c>
      <c r="AE67" s="28">
        <v>2.6774478541104199E-3</v>
      </c>
      <c r="AF67" s="28">
        <v>0</v>
      </c>
      <c r="AG67" s="28">
        <v>0</v>
      </c>
      <c r="AH67" s="28">
        <v>0</v>
      </c>
      <c r="AI67" s="28">
        <v>0</v>
      </c>
      <c r="AJ67" s="28">
        <v>0</v>
      </c>
      <c r="AK67" s="28">
        <v>0</v>
      </c>
      <c r="AL67" s="28">
        <v>0</v>
      </c>
      <c r="AM67" s="28">
        <v>0</v>
      </c>
      <c r="AN67" s="28">
        <v>0</v>
      </c>
      <c r="AO67" s="28">
        <v>0</v>
      </c>
      <c r="AP67" s="28">
        <v>0</v>
      </c>
      <c r="AQ67" s="28">
        <v>0</v>
      </c>
      <c r="AR67" s="28">
        <v>0</v>
      </c>
      <c r="AS67" s="28">
        <v>0</v>
      </c>
      <c r="AT67" s="28">
        <v>0</v>
      </c>
      <c r="AU67" s="28">
        <v>0</v>
      </c>
      <c r="AV67" s="28">
        <v>0</v>
      </c>
      <c r="AW67" s="28">
        <v>0</v>
      </c>
      <c r="AX67" s="28">
        <v>0</v>
      </c>
      <c r="AY67" s="28">
        <v>0</v>
      </c>
      <c r="AZ67" s="28">
        <v>0</v>
      </c>
      <c r="BA67" s="28">
        <v>0</v>
      </c>
      <c r="BB67" s="28">
        <v>0</v>
      </c>
      <c r="BC67" s="28">
        <v>0</v>
      </c>
      <c r="BD67" s="28">
        <v>0</v>
      </c>
      <c r="BE67" s="28">
        <v>0</v>
      </c>
      <c r="BF67" s="28">
        <v>0</v>
      </c>
      <c r="BG67" s="28">
        <v>0</v>
      </c>
      <c r="BH67" s="28">
        <v>0</v>
      </c>
      <c r="BI67" s="28">
        <v>0</v>
      </c>
    </row>
    <row r="68" spans="1:61" x14ac:dyDescent="0.25">
      <c r="A68" s="40">
        <v>2021</v>
      </c>
      <c r="B68" s="28">
        <v>0.35436629363033784</v>
      </c>
      <c r="C68" s="28">
        <v>0.38575015935780493</v>
      </c>
      <c r="D68" s="28">
        <v>5.3449752083399152E-2</v>
      </c>
      <c r="E68" s="28">
        <v>2.430251994397464E-2</v>
      </c>
      <c r="F68" s="28">
        <v>2.5937568335373092E-2</v>
      </c>
      <c r="G68" s="28">
        <v>8.2617381522720384E-2</v>
      </c>
      <c r="H68" s="28">
        <v>1.5916651434534238E-3</v>
      </c>
      <c r="I68" s="28">
        <v>0</v>
      </c>
      <c r="J68" s="28">
        <v>1.1315199392131277E-2</v>
      </c>
      <c r="K68" s="28">
        <v>0</v>
      </c>
      <c r="L68" s="28">
        <v>0</v>
      </c>
      <c r="M68" s="28">
        <v>8.3166507608619187E-3</v>
      </c>
      <c r="N68" s="28">
        <v>0</v>
      </c>
      <c r="O68" s="28">
        <v>4.0181953063712899E-3</v>
      </c>
      <c r="P68" s="28">
        <v>3.898566493981319E-3</v>
      </c>
      <c r="Q68" s="28">
        <v>4.0513487158361179E-2</v>
      </c>
      <c r="R68" s="28">
        <v>0</v>
      </c>
      <c r="S68" s="28">
        <v>0</v>
      </c>
      <c r="T68" s="28">
        <v>0</v>
      </c>
      <c r="U68" s="28">
        <v>0</v>
      </c>
      <c r="V68" s="28">
        <v>5.1980886586417589E-7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1.1851642141703211E-3</v>
      </c>
      <c r="AC68" s="28">
        <v>0</v>
      </c>
      <c r="AD68" s="28">
        <v>0</v>
      </c>
      <c r="AE68" s="28">
        <v>2.736876848193424E-3</v>
      </c>
      <c r="AF68" s="28">
        <v>0</v>
      </c>
      <c r="AG68" s="28">
        <v>0</v>
      </c>
      <c r="AH68" s="28">
        <v>0</v>
      </c>
      <c r="AI68" s="28">
        <v>0</v>
      </c>
      <c r="AJ68" s="28">
        <v>0</v>
      </c>
      <c r="AK68" s="28">
        <v>0</v>
      </c>
      <c r="AL68" s="28">
        <v>0</v>
      </c>
      <c r="AM68" s="28">
        <v>0</v>
      </c>
      <c r="AN68" s="28">
        <v>0</v>
      </c>
      <c r="AO68" s="28">
        <v>0</v>
      </c>
      <c r="AP68" s="28">
        <v>0</v>
      </c>
      <c r="AQ68" s="28">
        <v>0</v>
      </c>
      <c r="AR68" s="28">
        <v>0</v>
      </c>
      <c r="AS68" s="28">
        <v>0</v>
      </c>
      <c r="AT68" s="28">
        <v>0</v>
      </c>
      <c r="AU68" s="28">
        <v>0</v>
      </c>
      <c r="AV68" s="28">
        <v>0</v>
      </c>
      <c r="AW68" s="28">
        <v>0</v>
      </c>
      <c r="AX68" s="28">
        <v>0</v>
      </c>
      <c r="AY68" s="28">
        <v>0</v>
      </c>
      <c r="AZ68" s="28">
        <v>0</v>
      </c>
      <c r="BA68" s="28">
        <v>0</v>
      </c>
      <c r="BB68" s="28">
        <v>0</v>
      </c>
      <c r="BC68" s="28">
        <v>0</v>
      </c>
      <c r="BD68" s="28">
        <v>0</v>
      </c>
      <c r="BE68" s="28">
        <v>0</v>
      </c>
      <c r="BF68" s="28">
        <v>0</v>
      </c>
      <c r="BG68" s="28">
        <v>0</v>
      </c>
      <c r="BH68" s="28">
        <v>0</v>
      </c>
      <c r="BI68" s="28">
        <v>0</v>
      </c>
    </row>
    <row r="69" spans="1:61" x14ac:dyDescent="0.25">
      <c r="A69" s="40">
        <v>2022</v>
      </c>
      <c r="B69" s="28">
        <v>0.4121559165609171</v>
      </c>
      <c r="C69" s="28">
        <v>0.28319531318752422</v>
      </c>
      <c r="D69" s="28">
        <v>6.3817739952937144E-2</v>
      </c>
      <c r="E69" s="28">
        <v>3.1232401098668348E-2</v>
      </c>
      <c r="F69" s="28">
        <v>2.7089484264931334E-2</v>
      </c>
      <c r="G69" s="28">
        <v>8.6291218342640974E-2</v>
      </c>
      <c r="H69" s="28">
        <v>1.0688355955728944E-3</v>
      </c>
      <c r="I69" s="28">
        <v>0</v>
      </c>
      <c r="J69" s="28">
        <v>1.8662907967884144E-2</v>
      </c>
      <c r="K69" s="28">
        <v>0</v>
      </c>
      <c r="L69" s="28">
        <v>0</v>
      </c>
      <c r="M69" s="28">
        <v>1.1666584597027713E-2</v>
      </c>
      <c r="N69" s="28">
        <v>0</v>
      </c>
      <c r="O69" s="28">
        <v>2.9251510771209446E-3</v>
      </c>
      <c r="P69" s="28">
        <v>0</v>
      </c>
      <c r="Q69" s="28">
        <v>5.0528534305037988E-2</v>
      </c>
      <c r="R69" s="28">
        <v>0</v>
      </c>
      <c r="S69" s="28">
        <v>0</v>
      </c>
      <c r="T69" s="28">
        <v>0</v>
      </c>
      <c r="U69" s="28">
        <v>0</v>
      </c>
      <c r="V69" s="28">
        <v>3.0210695628867337E-3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5.0304089712129635E-3</v>
      </c>
      <c r="AC69" s="28">
        <v>0</v>
      </c>
      <c r="AD69" s="28">
        <v>0</v>
      </c>
      <c r="AE69" s="28">
        <v>3.3144345156375004E-3</v>
      </c>
      <c r="AF69" s="28">
        <v>0</v>
      </c>
      <c r="AG69" s="28">
        <v>0</v>
      </c>
      <c r="AH69" s="28">
        <v>0</v>
      </c>
      <c r="AI69" s="28">
        <v>0</v>
      </c>
      <c r="AJ69" s="28">
        <v>0</v>
      </c>
      <c r="AK69" s="28">
        <v>0</v>
      </c>
      <c r="AL69" s="28">
        <v>0</v>
      </c>
      <c r="AM69" s="28">
        <v>0</v>
      </c>
      <c r="AN69" s="28">
        <v>0</v>
      </c>
      <c r="AO69" s="28">
        <v>0</v>
      </c>
      <c r="AP69" s="28">
        <v>0</v>
      </c>
      <c r="AQ69" s="28">
        <v>0</v>
      </c>
      <c r="AR69" s="28">
        <v>0</v>
      </c>
      <c r="AS69" s="28">
        <v>0</v>
      </c>
      <c r="AT69" s="28">
        <v>0</v>
      </c>
      <c r="AU69" s="28">
        <v>0</v>
      </c>
      <c r="AV69" s="28">
        <v>0</v>
      </c>
      <c r="AW69" s="28">
        <v>0</v>
      </c>
      <c r="AX69" s="28">
        <v>0</v>
      </c>
      <c r="AY69" s="28">
        <v>0</v>
      </c>
      <c r="AZ69" s="28">
        <v>0</v>
      </c>
      <c r="BA69" s="28">
        <v>0</v>
      </c>
      <c r="BB69" s="28">
        <v>0</v>
      </c>
      <c r="BC69" s="28">
        <v>0</v>
      </c>
      <c r="BD69" s="28">
        <v>0</v>
      </c>
      <c r="BE69" s="28">
        <v>0</v>
      </c>
      <c r="BF69" s="28">
        <v>0</v>
      </c>
      <c r="BG69" s="28">
        <v>0</v>
      </c>
      <c r="BH69" s="28">
        <v>0</v>
      </c>
      <c r="BI69" s="28">
        <v>0</v>
      </c>
    </row>
    <row r="70" spans="1:61" x14ac:dyDescent="0.25">
      <c r="A70" s="40">
        <v>2023</v>
      </c>
      <c r="B70" s="28">
        <v>0.41621082274435683</v>
      </c>
      <c r="C70" s="28">
        <v>0.24047285371674554</v>
      </c>
      <c r="D70" s="28">
        <v>7.6343241135458734E-2</v>
      </c>
      <c r="E70" s="28">
        <v>7.9360292953518236E-2</v>
      </c>
      <c r="F70" s="28">
        <v>3.4161526102533639E-2</v>
      </c>
      <c r="G70" s="28">
        <v>6.904930836934671E-2</v>
      </c>
      <c r="H70" s="28">
        <v>0</v>
      </c>
      <c r="I70" s="28">
        <v>0</v>
      </c>
      <c r="J70" s="28">
        <v>2.1432047801382709E-2</v>
      </c>
      <c r="K70" s="28">
        <v>0</v>
      </c>
      <c r="L70" s="28">
        <v>0</v>
      </c>
      <c r="M70" s="28">
        <v>2.078410217017797E-4</v>
      </c>
      <c r="N70" s="28">
        <v>0</v>
      </c>
      <c r="O70" s="28">
        <v>2.3850262989697263E-3</v>
      </c>
      <c r="P70" s="28">
        <v>0</v>
      </c>
      <c r="Q70" s="28">
        <v>5.0856255753815929E-2</v>
      </c>
      <c r="R70" s="28">
        <v>0</v>
      </c>
      <c r="S70" s="28">
        <v>0</v>
      </c>
      <c r="T70" s="28">
        <v>0</v>
      </c>
      <c r="U70" s="28">
        <v>0</v>
      </c>
      <c r="V70" s="28">
        <v>3.3213517142706415E-3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4.2512269920663378E-4</v>
      </c>
      <c r="AC70" s="28">
        <v>0</v>
      </c>
      <c r="AD70" s="28">
        <v>0</v>
      </c>
      <c r="AE70" s="28">
        <v>4.0439870059048146E-3</v>
      </c>
      <c r="AF70" s="28">
        <v>4.0020171339107249E-4</v>
      </c>
      <c r="AG70" s="28">
        <v>0</v>
      </c>
      <c r="AH70" s="28">
        <v>0</v>
      </c>
      <c r="AI70" s="28">
        <v>0</v>
      </c>
      <c r="AJ70" s="28">
        <v>0</v>
      </c>
      <c r="AK70" s="28">
        <v>0</v>
      </c>
      <c r="AL70" s="28">
        <v>0</v>
      </c>
      <c r="AM70" s="28">
        <v>0</v>
      </c>
      <c r="AN70" s="28">
        <v>0</v>
      </c>
      <c r="AO70" s="28">
        <v>0</v>
      </c>
      <c r="AP70" s="28">
        <v>0</v>
      </c>
      <c r="AQ70" s="28">
        <v>1.3301209693970316E-3</v>
      </c>
      <c r="AR70" s="28">
        <v>0</v>
      </c>
      <c r="AS70" s="28">
        <v>0</v>
      </c>
      <c r="AT70" s="28">
        <v>0</v>
      </c>
      <c r="AU70" s="28">
        <v>0</v>
      </c>
      <c r="AV70" s="28">
        <v>0</v>
      </c>
      <c r="AW70" s="28">
        <v>0</v>
      </c>
      <c r="AX70" s="28">
        <v>0</v>
      </c>
      <c r="AY70" s="28">
        <v>0</v>
      </c>
      <c r="AZ70" s="28">
        <v>0</v>
      </c>
      <c r="BA70" s="28">
        <v>0</v>
      </c>
      <c r="BB70" s="28">
        <v>0</v>
      </c>
      <c r="BC70" s="28">
        <v>0</v>
      </c>
      <c r="BD70" s="28">
        <v>0</v>
      </c>
      <c r="BE70" s="28">
        <v>0</v>
      </c>
      <c r="BF70" s="28">
        <v>0</v>
      </c>
      <c r="BG70" s="28">
        <v>0</v>
      </c>
      <c r="BH70" s="28">
        <v>0</v>
      </c>
      <c r="BI70" s="28">
        <v>0</v>
      </c>
    </row>
    <row r="71" spans="1:61" x14ac:dyDescent="0.25">
      <c r="A71" s="40">
        <v>2024</v>
      </c>
      <c r="B71" s="28">
        <v>0.43888678117998781</v>
      </c>
      <c r="C71" s="28">
        <v>0.22476578388341859</v>
      </c>
      <c r="D71" s="28">
        <v>7.6923358124772787E-2</v>
      </c>
      <c r="E71" s="28">
        <v>7.771357717541777E-2</v>
      </c>
      <c r="F71" s="28">
        <v>2.6236523088949994E-2</v>
      </c>
      <c r="G71" s="28">
        <v>3.1184517467647912E-2</v>
      </c>
      <c r="H71" s="28">
        <v>4.5076843236784645E-5</v>
      </c>
      <c r="I71" s="28">
        <v>0</v>
      </c>
      <c r="J71" s="28">
        <v>2.5119345752498468E-2</v>
      </c>
      <c r="K71" s="28">
        <v>0</v>
      </c>
      <c r="L71" s="28">
        <v>0</v>
      </c>
      <c r="M71" s="28">
        <v>5.9891732568874234E-5</v>
      </c>
      <c r="N71" s="28">
        <v>0</v>
      </c>
      <c r="O71" s="28">
        <v>3.1401793349224946E-3</v>
      </c>
      <c r="P71" s="28">
        <v>0</v>
      </c>
      <c r="Q71" s="28">
        <v>4.3068175124745353E-2</v>
      </c>
      <c r="R71" s="28">
        <v>0</v>
      </c>
      <c r="S71" s="28">
        <v>2.0061256681370852E-2</v>
      </c>
      <c r="T71" s="28">
        <v>0</v>
      </c>
      <c r="U71" s="28">
        <v>0</v>
      </c>
      <c r="V71" s="28">
        <v>2.905848464791284E-3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6.2008145330601323E-3</v>
      </c>
      <c r="AC71" s="28">
        <v>0</v>
      </c>
      <c r="AD71" s="28">
        <v>0</v>
      </c>
      <c r="AE71" s="28">
        <v>3.6595800097063884E-3</v>
      </c>
      <c r="AF71" s="28">
        <v>1.3880974100687473E-2</v>
      </c>
      <c r="AG71" s="28">
        <v>0</v>
      </c>
      <c r="AH71" s="28">
        <v>0</v>
      </c>
      <c r="AI71" s="28">
        <v>0</v>
      </c>
      <c r="AJ71" s="28">
        <v>0</v>
      </c>
      <c r="AK71" s="28">
        <v>0</v>
      </c>
      <c r="AL71" s="28">
        <v>0</v>
      </c>
      <c r="AM71" s="28">
        <v>0</v>
      </c>
      <c r="AN71" s="28">
        <v>0</v>
      </c>
      <c r="AO71" s="28">
        <v>0</v>
      </c>
      <c r="AP71" s="28">
        <v>0</v>
      </c>
      <c r="AQ71" s="28">
        <v>6.1139591521892547E-3</v>
      </c>
      <c r="AR71" s="28">
        <v>0</v>
      </c>
      <c r="AS71" s="28">
        <v>0</v>
      </c>
      <c r="AT71" s="28">
        <v>0</v>
      </c>
      <c r="AU71" s="28">
        <v>0</v>
      </c>
      <c r="AV71" s="28">
        <v>0</v>
      </c>
      <c r="AW71" s="28">
        <v>0</v>
      </c>
      <c r="AX71" s="28">
        <v>0</v>
      </c>
      <c r="AY71" s="28">
        <v>0</v>
      </c>
      <c r="AZ71" s="28">
        <v>0</v>
      </c>
      <c r="BA71" s="28">
        <v>0</v>
      </c>
      <c r="BB71" s="28">
        <v>0</v>
      </c>
      <c r="BC71" s="28">
        <v>0</v>
      </c>
      <c r="BD71" s="28">
        <v>0</v>
      </c>
      <c r="BE71" s="28">
        <v>0</v>
      </c>
      <c r="BF71" s="28">
        <v>3.4357350028037083E-5</v>
      </c>
      <c r="BG71" s="28">
        <v>0</v>
      </c>
      <c r="BH71" s="28">
        <v>0</v>
      </c>
      <c r="BI71" s="28">
        <v>0</v>
      </c>
    </row>
    <row r="72" spans="1:61" x14ac:dyDescent="0.25">
      <c r="A72" s="40">
        <v>2025</v>
      </c>
      <c r="B72" s="28">
        <v>0.49005771883015015</v>
      </c>
      <c r="C72" s="28">
        <v>0.20618037246456039</v>
      </c>
      <c r="D72" s="28">
        <v>7.0841944109817145E-2</v>
      </c>
      <c r="E72" s="28">
        <v>7.2546958505600639E-2</v>
      </c>
      <c r="F72" s="28">
        <v>3.1532717774770361E-2</v>
      </c>
      <c r="G72" s="28">
        <v>1.9655862174954755E-2</v>
      </c>
      <c r="H72" s="28">
        <v>5.0211354024854887E-5</v>
      </c>
      <c r="I72" s="28">
        <v>0</v>
      </c>
      <c r="J72" s="28">
        <v>2.1910979612596051E-2</v>
      </c>
      <c r="K72" s="28">
        <v>0</v>
      </c>
      <c r="L72" s="28">
        <v>0</v>
      </c>
      <c r="M72" s="28">
        <v>4.408556883382259E-5</v>
      </c>
      <c r="N72" s="28">
        <v>0</v>
      </c>
      <c r="O72" s="28">
        <v>6.9931863318116645E-4</v>
      </c>
      <c r="P72" s="28">
        <v>0</v>
      </c>
      <c r="Q72" s="28">
        <v>3.942407225454013E-2</v>
      </c>
      <c r="R72" s="28">
        <v>0</v>
      </c>
      <c r="S72" s="28">
        <v>1.9293373857410822E-2</v>
      </c>
      <c r="T72" s="28">
        <v>0</v>
      </c>
      <c r="U72" s="28">
        <v>0</v>
      </c>
      <c r="V72" s="28">
        <v>2.6071617935480591E-3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1.8829257759320583E-5</v>
      </c>
      <c r="AC72" s="28">
        <v>0</v>
      </c>
      <c r="AD72" s="28">
        <v>0</v>
      </c>
      <c r="AE72" s="28">
        <v>2.5491049154568205E-3</v>
      </c>
      <c r="AF72" s="28">
        <v>1.6498823290642006E-2</v>
      </c>
      <c r="AG72" s="28">
        <v>0</v>
      </c>
      <c r="AH72" s="28">
        <v>0</v>
      </c>
      <c r="AI72" s="28">
        <v>0</v>
      </c>
      <c r="AJ72" s="28">
        <v>0</v>
      </c>
      <c r="AK72" s="28">
        <v>0</v>
      </c>
      <c r="AL72" s="28">
        <v>0</v>
      </c>
      <c r="AM72" s="28">
        <v>0</v>
      </c>
      <c r="AN72" s="28">
        <v>0</v>
      </c>
      <c r="AO72" s="28">
        <v>0</v>
      </c>
      <c r="AP72" s="28">
        <v>0</v>
      </c>
      <c r="AQ72" s="28">
        <v>6.0884656021533232E-3</v>
      </c>
      <c r="AR72" s="28">
        <v>0</v>
      </c>
      <c r="AS72" s="28">
        <v>0</v>
      </c>
      <c r="AT72" s="28">
        <v>0</v>
      </c>
      <c r="AU72" s="28">
        <v>0</v>
      </c>
      <c r="AV72" s="28">
        <v>0</v>
      </c>
      <c r="AW72" s="28">
        <v>0</v>
      </c>
      <c r="AX72" s="28">
        <v>0</v>
      </c>
      <c r="AY72" s="28">
        <v>0</v>
      </c>
      <c r="AZ72" s="28">
        <v>0</v>
      </c>
      <c r="BA72" s="28">
        <v>0</v>
      </c>
      <c r="BB72" s="28">
        <v>0</v>
      </c>
      <c r="BC72" s="28">
        <v>0</v>
      </c>
      <c r="BD72" s="28">
        <v>0</v>
      </c>
      <c r="BE72" s="28">
        <v>0</v>
      </c>
      <c r="BF72" s="28">
        <v>0</v>
      </c>
      <c r="BG72" s="28">
        <v>0</v>
      </c>
      <c r="BH72" s="28">
        <v>0</v>
      </c>
      <c r="BI72" s="28">
        <v>0</v>
      </c>
    </row>
  </sheetData>
  <mergeCells count="4">
    <mergeCell ref="B31:BI31"/>
    <mergeCell ref="B42:BI42"/>
    <mergeCell ref="B53:BI53"/>
    <mergeCell ref="B64:BI64"/>
  </mergeCells>
  <phoneticPr fontId="2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D721C-3DB5-452A-B2D4-6D7369977BB5}">
  <dimension ref="A1:E14"/>
  <sheetViews>
    <sheetView showGridLines="0" zoomScaleNormal="100" workbookViewId="0"/>
  </sheetViews>
  <sheetFormatPr defaultColWidth="8.7109375" defaultRowHeight="15" x14ac:dyDescent="0.25"/>
  <cols>
    <col min="1" max="1" width="12" customWidth="1"/>
    <col min="2" max="2" width="14.5703125" customWidth="1"/>
    <col min="3" max="3" width="15.5703125" customWidth="1"/>
    <col min="4" max="4" width="15.140625" customWidth="1"/>
    <col min="5" max="5" width="16" customWidth="1"/>
    <col min="6" max="6" width="11" bestFit="1" customWidth="1"/>
    <col min="7" max="15" width="10.140625" bestFit="1" customWidth="1"/>
    <col min="16" max="39" width="11.140625" bestFit="1" customWidth="1"/>
    <col min="40" max="40" width="11.28515625" bestFit="1" customWidth="1"/>
  </cols>
  <sheetData>
    <row r="1" spans="1:5" s="3" customFormat="1" ht="18.75" x14ac:dyDescent="0.3">
      <c r="A1" s="17" t="s">
        <v>39</v>
      </c>
    </row>
    <row r="2" spans="1:5" s="3" customFormat="1" ht="15" customHeight="1" x14ac:dyDescent="0.3">
      <c r="A2" s="17"/>
    </row>
    <row r="4" spans="1:5" x14ac:dyDescent="0.25">
      <c r="A4" s="30" t="s">
        <v>44</v>
      </c>
    </row>
    <row r="5" spans="1:5" s="2" customFormat="1" x14ac:dyDescent="0.25"/>
    <row r="6" spans="1:5" s="2" customFormat="1" x14ac:dyDescent="0.25"/>
    <row r="7" spans="1:5" x14ac:dyDescent="0.25">
      <c r="A7" s="41" t="s">
        <v>4</v>
      </c>
      <c r="B7" s="42" t="s">
        <v>30</v>
      </c>
      <c r="C7" s="42" t="s">
        <v>31</v>
      </c>
      <c r="D7" s="42" t="s">
        <v>32</v>
      </c>
      <c r="E7" s="42" t="s">
        <v>33</v>
      </c>
    </row>
    <row r="8" spans="1:5" x14ac:dyDescent="0.25">
      <c r="A8" s="41">
        <v>2019</v>
      </c>
      <c r="B8" s="21">
        <v>1970.92940478469</v>
      </c>
      <c r="C8" s="21">
        <v>2360.7949552454002</v>
      </c>
      <c r="D8" s="21">
        <v>1687.68157443986</v>
      </c>
      <c r="E8" s="21">
        <v>2941.2928849662098</v>
      </c>
    </row>
    <row r="9" spans="1:5" x14ac:dyDescent="0.25">
      <c r="A9" s="41">
        <v>2020</v>
      </c>
      <c r="B9" s="21">
        <v>1828.41426143135</v>
      </c>
      <c r="C9" s="21">
        <v>1982.5851876976601</v>
      </c>
      <c r="D9" s="21">
        <v>1501.97246212752</v>
      </c>
      <c r="E9" s="21">
        <v>2917.4841262221798</v>
      </c>
    </row>
    <row r="10" spans="1:5" x14ac:dyDescent="0.25">
      <c r="A10" s="41">
        <v>2021</v>
      </c>
      <c r="B10" s="21">
        <v>1559.9544234581599</v>
      </c>
      <c r="C10" s="21">
        <v>1771.1043945148599</v>
      </c>
      <c r="D10" s="21">
        <v>1378.6602268414599</v>
      </c>
      <c r="E10" s="21">
        <v>2872.0584944051402</v>
      </c>
    </row>
    <row r="11" spans="1:5" x14ac:dyDescent="0.25">
      <c r="A11" s="41">
        <v>2022</v>
      </c>
      <c r="B11" s="21">
        <v>1539.9816577296299</v>
      </c>
      <c r="C11" s="21">
        <v>1467.3842583062701</v>
      </c>
      <c r="D11" s="21">
        <v>1389.2538274696101</v>
      </c>
      <c r="E11" s="21">
        <v>2663.9292867865802</v>
      </c>
    </row>
    <row r="12" spans="1:5" x14ac:dyDescent="0.25">
      <c r="A12" s="41">
        <v>2023</v>
      </c>
      <c r="B12" s="21">
        <v>1170.60021435777</v>
      </c>
      <c r="C12" s="21">
        <v>1842.73793457583</v>
      </c>
      <c r="D12" s="21">
        <v>1402.3062717238899</v>
      </c>
      <c r="E12" s="21">
        <v>2522.0072405210899</v>
      </c>
    </row>
    <row r="13" spans="1:5" x14ac:dyDescent="0.25">
      <c r="A13" s="41">
        <v>2024</v>
      </c>
      <c r="B13" s="21">
        <v>1274.5492326997201</v>
      </c>
      <c r="C13" s="21">
        <v>1787.94221842912</v>
      </c>
      <c r="D13" s="21">
        <v>1415.94952488686</v>
      </c>
      <c r="E13" s="21">
        <v>2599.4721598072701</v>
      </c>
    </row>
    <row r="14" spans="1:5" x14ac:dyDescent="0.25">
      <c r="A14" s="41">
        <v>2025</v>
      </c>
      <c r="B14" s="21">
        <v>1271</v>
      </c>
      <c r="C14" s="21">
        <v>1566</v>
      </c>
      <c r="D14" s="21">
        <v>1343</v>
      </c>
      <c r="E14" s="21">
        <v>2971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A18B-B1F3-43E2-A139-9A0BFEE078ED}">
  <dimension ref="A1:AE31"/>
  <sheetViews>
    <sheetView showGridLines="0" zoomScaleNormal="100" workbookViewId="0"/>
  </sheetViews>
  <sheetFormatPr defaultColWidth="8.7109375" defaultRowHeight="15" x14ac:dyDescent="0.25"/>
  <cols>
    <col min="1" max="1" width="12" customWidth="1"/>
    <col min="2" max="2" width="10.140625" bestFit="1" customWidth="1"/>
    <col min="3" max="4" width="15" customWidth="1"/>
    <col min="5" max="5" width="9.85546875" customWidth="1"/>
    <col min="6" max="14" width="10.140625" bestFit="1" customWidth="1"/>
    <col min="15" max="38" width="11.140625" bestFit="1" customWidth="1"/>
    <col min="39" max="39" width="11.28515625" bestFit="1" customWidth="1"/>
  </cols>
  <sheetData>
    <row r="1" spans="1:10" s="3" customFormat="1" ht="18.75" x14ac:dyDescent="0.3">
      <c r="A1" s="17" t="s">
        <v>42</v>
      </c>
    </row>
    <row r="2" spans="1:10" s="3" customFormat="1" ht="15" customHeight="1" x14ac:dyDescent="0.3">
      <c r="A2" s="17"/>
    </row>
    <row r="3" spans="1:10" x14ac:dyDescent="0.25">
      <c r="A3" s="36"/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0" t="s">
        <v>45</v>
      </c>
    </row>
    <row r="5" spans="1:10" x14ac:dyDescent="0.25">
      <c r="A5" s="29"/>
    </row>
    <row r="6" spans="1:10" s="2" customFormat="1" x14ac:dyDescent="0.25">
      <c r="A6" s="23" t="s">
        <v>12</v>
      </c>
      <c r="E6"/>
    </row>
    <row r="7" spans="1:10" s="14" customFormat="1" ht="30" x14ac:dyDescent="0.25">
      <c r="A7" s="39" t="s">
        <v>19</v>
      </c>
      <c r="B7" s="41" t="s">
        <v>4</v>
      </c>
      <c r="C7" s="41" t="s">
        <v>35</v>
      </c>
      <c r="D7" s="41" t="s">
        <v>36</v>
      </c>
      <c r="E7"/>
    </row>
    <row r="8" spans="1:10" s="2" customFormat="1" x14ac:dyDescent="0.25">
      <c r="A8" s="43" t="s">
        <v>30</v>
      </c>
      <c r="B8" s="44" t="s">
        <v>6</v>
      </c>
      <c r="C8" s="26">
        <v>0</v>
      </c>
      <c r="D8" s="26">
        <v>2.7300000000000001E-2</v>
      </c>
      <c r="E8"/>
    </row>
    <row r="9" spans="1:10" s="2" customFormat="1" x14ac:dyDescent="0.25">
      <c r="A9" s="45"/>
      <c r="B9" s="44" t="s">
        <v>7</v>
      </c>
      <c r="C9" s="27">
        <v>0</v>
      </c>
      <c r="D9" s="27">
        <v>7.6700000000000004E-2</v>
      </c>
      <c r="E9"/>
    </row>
    <row r="10" spans="1:10" s="2" customFormat="1" x14ac:dyDescent="0.25">
      <c r="A10" s="45"/>
      <c r="B10" s="44" t="s">
        <v>8</v>
      </c>
      <c r="C10" s="27">
        <v>0.1288</v>
      </c>
      <c r="D10" s="27">
        <v>0.1973</v>
      </c>
      <c r="E10"/>
    </row>
    <row r="11" spans="1:10" s="2" customFormat="1" x14ac:dyDescent="0.25">
      <c r="A11" s="45"/>
      <c r="B11" s="44" t="s">
        <v>9</v>
      </c>
      <c r="C11" s="27">
        <v>0</v>
      </c>
      <c r="D11" s="27">
        <v>0</v>
      </c>
      <c r="E11"/>
    </row>
    <row r="12" spans="1:10" s="2" customFormat="1" x14ac:dyDescent="0.25">
      <c r="A12" s="45"/>
      <c r="B12" s="44" t="s">
        <v>10</v>
      </c>
      <c r="C12" s="27">
        <v>2.7000000000000001E-3</v>
      </c>
      <c r="D12" s="27">
        <v>2.7000000000000001E-3</v>
      </c>
      <c r="E12"/>
    </row>
    <row r="13" spans="1:10" s="2" customFormat="1" x14ac:dyDescent="0.25">
      <c r="A13" s="46"/>
      <c r="B13" s="44" t="s">
        <v>11</v>
      </c>
      <c r="C13" s="27">
        <v>2.7000000000000001E-3</v>
      </c>
      <c r="D13" s="27">
        <v>2.7000000000000001E-3</v>
      </c>
      <c r="E13"/>
    </row>
    <row r="14" spans="1:10" s="2" customFormat="1" x14ac:dyDescent="0.25">
      <c r="A14" s="43" t="s">
        <v>31</v>
      </c>
      <c r="B14" s="44" t="s">
        <v>6</v>
      </c>
      <c r="C14" s="27">
        <v>0</v>
      </c>
      <c r="D14" s="27">
        <v>0</v>
      </c>
      <c r="E14"/>
    </row>
    <row r="15" spans="1:10" s="2" customFormat="1" x14ac:dyDescent="0.25">
      <c r="A15" s="45"/>
      <c r="B15" s="44" t="s">
        <v>7</v>
      </c>
      <c r="C15" s="27">
        <v>0</v>
      </c>
      <c r="D15" s="27">
        <v>0.01</v>
      </c>
      <c r="E15"/>
    </row>
    <row r="16" spans="1:10" s="2" customFormat="1" x14ac:dyDescent="0.25">
      <c r="A16" s="45"/>
      <c r="B16" s="44" t="s">
        <v>8</v>
      </c>
      <c r="C16" s="27">
        <v>0.05</v>
      </c>
      <c r="D16" s="27">
        <v>0.31</v>
      </c>
      <c r="E16"/>
    </row>
    <row r="17" spans="1:31" s="2" customFormat="1" x14ac:dyDescent="0.25">
      <c r="A17" s="45"/>
      <c r="B17" s="44" t="s">
        <v>9</v>
      </c>
      <c r="C17" s="27">
        <v>0</v>
      </c>
      <c r="D17" s="27">
        <v>0.05</v>
      </c>
      <c r="E17"/>
    </row>
    <row r="18" spans="1:31" s="2" customFormat="1" x14ac:dyDescent="0.25">
      <c r="A18" s="45"/>
      <c r="B18" s="44" t="s">
        <v>10</v>
      </c>
      <c r="C18" s="27">
        <v>0</v>
      </c>
      <c r="D18" s="27">
        <v>0</v>
      </c>
      <c r="E18"/>
    </row>
    <row r="19" spans="1:31" s="2" customFormat="1" x14ac:dyDescent="0.25">
      <c r="A19" s="46"/>
      <c r="B19" s="44" t="s">
        <v>11</v>
      </c>
      <c r="C19" s="27">
        <v>0</v>
      </c>
      <c r="D19" s="27">
        <v>0</v>
      </c>
      <c r="E19"/>
    </row>
    <row r="20" spans="1:31" s="2" customFormat="1" x14ac:dyDescent="0.25">
      <c r="A20" s="43" t="s">
        <v>32</v>
      </c>
      <c r="B20" s="44" t="s">
        <v>6</v>
      </c>
      <c r="C20" s="27">
        <v>0.01</v>
      </c>
      <c r="D20" s="27">
        <v>0.01</v>
      </c>
      <c r="E20"/>
      <c r="AE20" s="13" t="s">
        <v>0</v>
      </c>
    </row>
    <row r="21" spans="1:31" s="2" customFormat="1" x14ac:dyDescent="0.25">
      <c r="A21" s="45"/>
      <c r="B21" s="44" t="s">
        <v>7</v>
      </c>
      <c r="C21" s="27">
        <v>0</v>
      </c>
      <c r="D21" s="27">
        <v>0</v>
      </c>
      <c r="E21"/>
    </row>
    <row r="22" spans="1:31" s="2" customFormat="1" x14ac:dyDescent="0.25">
      <c r="A22" s="45"/>
      <c r="B22" s="44" t="s">
        <v>8</v>
      </c>
      <c r="C22" s="27">
        <v>0.03</v>
      </c>
      <c r="D22" s="27">
        <v>0.08</v>
      </c>
      <c r="E22"/>
    </row>
    <row r="23" spans="1:31" s="2" customFormat="1" x14ac:dyDescent="0.25">
      <c r="A23" s="45"/>
      <c r="B23" s="44" t="s">
        <v>9</v>
      </c>
      <c r="C23" s="27">
        <v>0</v>
      </c>
      <c r="D23" s="27">
        <v>0</v>
      </c>
      <c r="E23"/>
    </row>
    <row r="24" spans="1:31" s="2" customFormat="1" x14ac:dyDescent="0.25">
      <c r="A24" s="45"/>
      <c r="B24" s="44" t="s">
        <v>10</v>
      </c>
      <c r="C24" s="27">
        <v>0</v>
      </c>
      <c r="D24" s="27">
        <v>0</v>
      </c>
      <c r="E24"/>
    </row>
    <row r="25" spans="1:31" s="2" customFormat="1" x14ac:dyDescent="0.25">
      <c r="A25" s="46"/>
      <c r="B25" s="44" t="s">
        <v>11</v>
      </c>
      <c r="C25" s="27">
        <v>0</v>
      </c>
      <c r="D25" s="27">
        <v>0</v>
      </c>
      <c r="E25"/>
    </row>
    <row r="26" spans="1:31" s="2" customFormat="1" x14ac:dyDescent="0.25">
      <c r="A26" s="43" t="s">
        <v>33</v>
      </c>
      <c r="B26" s="44" t="s">
        <v>6</v>
      </c>
      <c r="C26" s="27">
        <v>0</v>
      </c>
      <c r="D26" s="27">
        <v>0.24</v>
      </c>
      <c r="E26"/>
    </row>
    <row r="27" spans="1:31" s="2" customFormat="1" x14ac:dyDescent="0.25">
      <c r="A27" s="45"/>
      <c r="B27" s="44" t="s">
        <v>7</v>
      </c>
      <c r="C27" s="27">
        <v>0</v>
      </c>
      <c r="D27" s="27">
        <v>0.19</v>
      </c>
      <c r="E27"/>
    </row>
    <row r="28" spans="1:31" s="2" customFormat="1" x14ac:dyDescent="0.25">
      <c r="A28" s="45"/>
      <c r="B28" s="44" t="s">
        <v>8</v>
      </c>
      <c r="C28" s="27">
        <v>0</v>
      </c>
      <c r="D28" s="27">
        <v>0.23</v>
      </c>
      <c r="E28"/>
    </row>
    <row r="29" spans="1:31" s="2" customFormat="1" x14ac:dyDescent="0.25">
      <c r="A29" s="45"/>
      <c r="B29" s="44" t="s">
        <v>9</v>
      </c>
      <c r="C29" s="27">
        <v>0</v>
      </c>
      <c r="D29" s="27">
        <v>0.14000000000000001</v>
      </c>
      <c r="E29"/>
    </row>
    <row r="30" spans="1:31" s="2" customFormat="1" x14ac:dyDescent="0.25">
      <c r="A30" s="45"/>
      <c r="B30" s="44" t="s">
        <v>10</v>
      </c>
      <c r="C30" s="27">
        <v>0</v>
      </c>
      <c r="D30" s="27">
        <v>0.11</v>
      </c>
      <c r="E30"/>
    </row>
    <row r="31" spans="1:31" s="2" customFormat="1" x14ac:dyDescent="0.25">
      <c r="A31" s="46"/>
      <c r="B31" s="44" t="s">
        <v>11</v>
      </c>
      <c r="C31" s="27">
        <v>0</v>
      </c>
      <c r="D31" s="27">
        <v>0.09</v>
      </c>
      <c r="E31"/>
    </row>
  </sheetData>
  <mergeCells count="5">
    <mergeCell ref="A26:A31"/>
    <mergeCell ref="A20:A25"/>
    <mergeCell ref="A14:A19"/>
    <mergeCell ref="A8:A13"/>
    <mergeCell ref="A3:J3"/>
  </mergeCells>
  <phoneticPr fontId="20" type="noConversion"/>
  <pageMargins left="0.7" right="0.7" top="0.75" bottom="0.75" header="0.3" footer="0.3"/>
  <pageSetup paperSize="9" orientation="portrait" r:id="rId1"/>
  <ignoredErrors>
    <ignoredError sqref="B8:B3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781BA-B0BC-49F0-B496-3EADCAC46A2F}">
  <dimension ref="A1:D35"/>
  <sheetViews>
    <sheetView showGridLines="0" zoomScaleNormal="100" workbookViewId="0"/>
  </sheetViews>
  <sheetFormatPr defaultColWidth="8.7109375" defaultRowHeight="15" x14ac:dyDescent="0.25"/>
  <cols>
    <col min="1" max="1" width="12" customWidth="1"/>
    <col min="2" max="2" width="10.140625" bestFit="1" customWidth="1"/>
    <col min="3" max="3" width="14.140625" customWidth="1"/>
    <col min="4" max="4" width="13.28515625" customWidth="1"/>
    <col min="5" max="5" width="11" bestFit="1" customWidth="1"/>
    <col min="6" max="14" width="10.140625" bestFit="1" customWidth="1"/>
    <col min="15" max="38" width="11.140625" bestFit="1" customWidth="1"/>
    <col min="39" max="39" width="11.28515625" bestFit="1" customWidth="1"/>
  </cols>
  <sheetData>
    <row r="1" spans="1:4" s="3" customFormat="1" ht="18.75" x14ac:dyDescent="0.3">
      <c r="A1" s="17" t="s">
        <v>108</v>
      </c>
    </row>
    <row r="2" spans="1:4" s="3" customFormat="1" ht="15" customHeight="1" x14ac:dyDescent="0.3">
      <c r="A2" s="17"/>
    </row>
    <row r="3" spans="1:4" s="3" customFormat="1" ht="15" customHeight="1" x14ac:dyDescent="0.3">
      <c r="A3" s="17"/>
    </row>
    <row r="4" spans="1:4" x14ac:dyDescent="0.25">
      <c r="A4" s="30" t="s">
        <v>45</v>
      </c>
    </row>
    <row r="5" spans="1:4" s="2" customFormat="1" x14ac:dyDescent="0.25"/>
    <row r="6" spans="1:4" x14ac:dyDescent="0.25">
      <c r="A6" s="23" t="s">
        <v>16</v>
      </c>
      <c r="B6" s="2"/>
      <c r="C6" s="2"/>
      <c r="D6" s="2"/>
    </row>
    <row r="7" spans="1:4" x14ac:dyDescent="0.25">
      <c r="A7" s="39" t="s">
        <v>19</v>
      </c>
      <c r="B7" s="41" t="s">
        <v>4</v>
      </c>
      <c r="C7" s="41" t="s">
        <v>17</v>
      </c>
      <c r="D7" s="41" t="s">
        <v>18</v>
      </c>
    </row>
    <row r="8" spans="1:4" x14ac:dyDescent="0.25">
      <c r="A8" s="43" t="s">
        <v>30</v>
      </c>
      <c r="B8" s="41">
        <v>2019</v>
      </c>
      <c r="C8" s="21">
        <v>222.25777100000002</v>
      </c>
      <c r="D8" s="21">
        <v>26.356415999999999</v>
      </c>
    </row>
    <row r="9" spans="1:4" x14ac:dyDescent="0.25">
      <c r="A9" s="45"/>
      <c r="B9" s="44" t="s">
        <v>6</v>
      </c>
      <c r="C9" s="21">
        <v>216.03733399999999</v>
      </c>
      <c r="D9" s="21">
        <v>26.019874000000002</v>
      </c>
    </row>
    <row r="10" spans="1:4" x14ac:dyDescent="0.25">
      <c r="A10" s="45"/>
      <c r="B10" s="44" t="s">
        <v>7</v>
      </c>
      <c r="C10" s="25">
        <v>214.45654199999998</v>
      </c>
      <c r="D10" s="25">
        <v>36.025798999999999</v>
      </c>
    </row>
    <row r="11" spans="1:4" x14ac:dyDescent="0.25">
      <c r="A11" s="45"/>
      <c r="B11" s="44" t="s">
        <v>8</v>
      </c>
      <c r="C11" s="25">
        <v>237.106459</v>
      </c>
      <c r="D11" s="25">
        <v>33.118260999999997</v>
      </c>
    </row>
    <row r="12" spans="1:4" x14ac:dyDescent="0.25">
      <c r="A12" s="45"/>
      <c r="B12" s="44" t="s">
        <v>9</v>
      </c>
      <c r="C12" s="25">
        <v>190.877341</v>
      </c>
      <c r="D12" s="25">
        <v>27.433888</v>
      </c>
    </row>
    <row r="13" spans="1:4" x14ac:dyDescent="0.25">
      <c r="A13" s="45"/>
      <c r="B13" s="44" t="s">
        <v>10</v>
      </c>
      <c r="C13" s="25">
        <v>185.21101900000002</v>
      </c>
      <c r="D13" s="25">
        <v>30.003246000000001</v>
      </c>
    </row>
    <row r="14" spans="1:4" x14ac:dyDescent="0.25">
      <c r="A14" s="46"/>
      <c r="B14" s="44" t="s">
        <v>11</v>
      </c>
      <c r="C14" s="25">
        <v>182.41224023105181</v>
      </c>
      <c r="D14" s="25">
        <v>31.9933327689482</v>
      </c>
    </row>
    <row r="15" spans="1:4" x14ac:dyDescent="0.25">
      <c r="A15" s="43" t="s">
        <v>31</v>
      </c>
      <c r="B15" s="41">
        <v>2019</v>
      </c>
      <c r="C15" s="25">
        <v>74.999258999999995</v>
      </c>
      <c r="D15" s="25">
        <v>14.935744000000001</v>
      </c>
    </row>
    <row r="16" spans="1:4" x14ac:dyDescent="0.25">
      <c r="A16" s="45"/>
      <c r="B16" s="44" t="s">
        <v>6</v>
      </c>
      <c r="C16" s="25">
        <v>72.337273999999994</v>
      </c>
      <c r="D16" s="25">
        <v>19.040971000000003</v>
      </c>
    </row>
    <row r="17" spans="1:4" x14ac:dyDescent="0.25">
      <c r="A17" s="45"/>
      <c r="B17" s="44" t="s">
        <v>7</v>
      </c>
      <c r="C17" s="25">
        <v>69.833641</v>
      </c>
      <c r="D17" s="25">
        <v>22.590679999999999</v>
      </c>
    </row>
    <row r="18" spans="1:4" x14ac:dyDescent="0.25">
      <c r="A18" s="45"/>
      <c r="B18" s="44" t="s">
        <v>8</v>
      </c>
      <c r="C18" s="25">
        <v>76.523117999999997</v>
      </c>
      <c r="D18" s="25">
        <v>21.236833999999998</v>
      </c>
    </row>
    <row r="19" spans="1:4" x14ac:dyDescent="0.25">
      <c r="A19" s="45"/>
      <c r="B19" s="44" t="s">
        <v>9</v>
      </c>
      <c r="C19" s="25">
        <v>72.349043999999992</v>
      </c>
      <c r="D19" s="25">
        <v>16.157137000000002</v>
      </c>
    </row>
    <row r="20" spans="1:4" x14ac:dyDescent="0.25">
      <c r="A20" s="45"/>
      <c r="B20" s="44" t="s">
        <v>10</v>
      </c>
      <c r="C20" s="25">
        <v>72.003231</v>
      </c>
      <c r="D20" s="25">
        <v>19.714414000000001</v>
      </c>
    </row>
    <row r="21" spans="1:4" x14ac:dyDescent="0.25">
      <c r="A21" s="46"/>
      <c r="B21" s="44" t="s">
        <v>11</v>
      </c>
      <c r="C21" s="25">
        <v>74.227018999999501</v>
      </c>
      <c r="D21" s="25">
        <v>22.4832540000005</v>
      </c>
    </row>
    <row r="22" spans="1:4" x14ac:dyDescent="0.25">
      <c r="A22" s="43" t="s">
        <v>32</v>
      </c>
      <c r="B22" s="41">
        <v>2019</v>
      </c>
      <c r="C22" s="25">
        <v>32.638452999999998</v>
      </c>
      <c r="D22" s="25">
        <v>1.43428</v>
      </c>
    </row>
    <row r="23" spans="1:4" x14ac:dyDescent="0.25">
      <c r="A23" s="45"/>
      <c r="B23" s="44" t="s">
        <v>6</v>
      </c>
      <c r="C23" s="25">
        <v>34.785658999999995</v>
      </c>
      <c r="D23" s="25">
        <v>2.2370279999999996</v>
      </c>
    </row>
    <row r="24" spans="1:4" x14ac:dyDescent="0.25">
      <c r="A24" s="45"/>
      <c r="B24" s="44" t="s">
        <v>7</v>
      </c>
      <c r="C24" s="25">
        <v>33.490676999999998</v>
      </c>
      <c r="D24" s="25">
        <v>3.5523850000000001</v>
      </c>
    </row>
    <row r="25" spans="1:4" x14ac:dyDescent="0.25">
      <c r="A25" s="45"/>
      <c r="B25" s="44" t="s">
        <v>8</v>
      </c>
      <c r="C25" s="25">
        <v>28.931242999999998</v>
      </c>
      <c r="D25" s="25">
        <v>3.0634670000000002</v>
      </c>
    </row>
    <row r="26" spans="1:4" x14ac:dyDescent="0.25">
      <c r="A26" s="45"/>
      <c r="B26" s="44" t="s">
        <v>9</v>
      </c>
      <c r="C26" s="25">
        <v>20.293396999999999</v>
      </c>
      <c r="D26" s="25">
        <v>3.9450529999999997</v>
      </c>
    </row>
    <row r="27" spans="1:4" x14ac:dyDescent="0.25">
      <c r="A27" s="45"/>
      <c r="B27" s="44" t="s">
        <v>10</v>
      </c>
      <c r="C27" s="25">
        <v>16.850414999999998</v>
      </c>
      <c r="D27" s="25">
        <v>4.7133979999999998</v>
      </c>
    </row>
    <row r="28" spans="1:4" x14ac:dyDescent="0.25">
      <c r="A28" s="46"/>
      <c r="B28" s="44" t="s">
        <v>11</v>
      </c>
      <c r="C28" s="25">
        <v>15.891738</v>
      </c>
      <c r="D28" s="25">
        <v>5.8850129999999998</v>
      </c>
    </row>
    <row r="29" spans="1:4" x14ac:dyDescent="0.25">
      <c r="A29" s="43" t="s">
        <v>33</v>
      </c>
      <c r="B29" s="41">
        <v>2019</v>
      </c>
      <c r="C29" s="25">
        <v>17.101818999999999</v>
      </c>
      <c r="D29" s="25">
        <v>3.6029580000000001</v>
      </c>
    </row>
    <row r="30" spans="1:4" x14ac:dyDescent="0.25">
      <c r="A30" s="45"/>
      <c r="B30" s="44" t="s">
        <v>6</v>
      </c>
      <c r="C30" s="25">
        <v>16.784278999999998</v>
      </c>
      <c r="D30" s="25">
        <v>4.2726829999999998</v>
      </c>
    </row>
    <row r="31" spans="1:4" x14ac:dyDescent="0.25">
      <c r="A31" s="45"/>
      <c r="B31" s="44" t="s">
        <v>7</v>
      </c>
      <c r="C31" s="25">
        <v>16.555619000000004</v>
      </c>
      <c r="D31" s="25">
        <v>4.2653169999999996</v>
      </c>
    </row>
    <row r="32" spans="1:4" x14ac:dyDescent="0.25">
      <c r="A32" s="45"/>
      <c r="B32" s="44" t="s">
        <v>8</v>
      </c>
      <c r="C32" s="25">
        <v>16.583138999999999</v>
      </c>
      <c r="D32" s="25">
        <v>3.4771840000000003</v>
      </c>
    </row>
    <row r="33" spans="1:4" x14ac:dyDescent="0.25">
      <c r="A33" s="45"/>
      <c r="B33" s="44" t="s">
        <v>9</v>
      </c>
      <c r="C33" s="25">
        <v>14.413143999999999</v>
      </c>
      <c r="D33" s="25">
        <v>5.0633190000000008</v>
      </c>
    </row>
    <row r="34" spans="1:4" x14ac:dyDescent="0.25">
      <c r="A34" s="45"/>
      <c r="B34" s="44" t="s">
        <v>10</v>
      </c>
      <c r="C34" s="25">
        <v>13.766302</v>
      </c>
      <c r="D34" s="25">
        <v>5.5271270000000001</v>
      </c>
    </row>
    <row r="35" spans="1:4" x14ac:dyDescent="0.25">
      <c r="A35" s="46"/>
      <c r="B35" s="44" t="s">
        <v>11</v>
      </c>
      <c r="C35" s="25">
        <v>13.400458000000002</v>
      </c>
      <c r="D35" s="25">
        <v>5.5184189999999997</v>
      </c>
    </row>
  </sheetData>
  <mergeCells count="4">
    <mergeCell ref="A22:A28"/>
    <mergeCell ref="A8:A14"/>
    <mergeCell ref="A15:A21"/>
    <mergeCell ref="A29:A35"/>
  </mergeCells>
  <pageMargins left="0.7" right="0.7" top="0.75" bottom="0.75" header="0.3" footer="0.3"/>
  <pageSetup paperSize="9" orientation="portrait" r:id="rId1"/>
  <ignoredErrors>
    <ignoredError sqref="B9:B35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E5120-7912-43B6-8F14-CCA8FA1FAAD9}">
  <dimension ref="A1:E14"/>
  <sheetViews>
    <sheetView showGridLines="0" zoomScaleNormal="100" workbookViewId="0"/>
  </sheetViews>
  <sheetFormatPr defaultColWidth="8.7109375" defaultRowHeight="15" x14ac:dyDescent="0.25"/>
  <cols>
    <col min="1" max="1" width="12" customWidth="1"/>
    <col min="2" max="2" width="12.28515625" customWidth="1"/>
    <col min="3" max="3" width="13.5703125" customWidth="1"/>
    <col min="4" max="4" width="13.140625" customWidth="1"/>
    <col min="5" max="5" width="12.42578125" customWidth="1"/>
    <col min="6" max="6" width="11" bestFit="1" customWidth="1"/>
    <col min="7" max="15" width="10.140625" bestFit="1" customWidth="1"/>
    <col min="16" max="39" width="11.140625" bestFit="1" customWidth="1"/>
    <col min="40" max="40" width="11.28515625" bestFit="1" customWidth="1"/>
  </cols>
  <sheetData>
    <row r="1" spans="1:5" s="3" customFormat="1" ht="18.75" x14ac:dyDescent="0.3">
      <c r="A1" s="17" t="s">
        <v>41</v>
      </c>
    </row>
    <row r="2" spans="1:5" s="3" customFormat="1" ht="15" customHeight="1" x14ac:dyDescent="0.3">
      <c r="A2" s="17"/>
    </row>
    <row r="3" spans="1:5" s="3" customFormat="1" ht="15" customHeight="1" x14ac:dyDescent="0.3">
      <c r="A3" s="17"/>
    </row>
    <row r="4" spans="1:5" x14ac:dyDescent="0.25">
      <c r="A4" s="30" t="s">
        <v>46</v>
      </c>
    </row>
    <row r="5" spans="1:5" s="2" customFormat="1" x14ac:dyDescent="0.25"/>
    <row r="6" spans="1:5" s="2" customFormat="1" x14ac:dyDescent="0.25"/>
    <row r="7" spans="1:5" x14ac:dyDescent="0.25">
      <c r="A7" s="41" t="s">
        <v>4</v>
      </c>
      <c r="B7" s="42" t="s">
        <v>30</v>
      </c>
      <c r="C7" s="42" t="s">
        <v>31</v>
      </c>
      <c r="D7" s="42" t="s">
        <v>32</v>
      </c>
      <c r="E7" s="42" t="s">
        <v>33</v>
      </c>
    </row>
    <row r="8" spans="1:5" x14ac:dyDescent="0.25">
      <c r="A8" s="41">
        <v>2019</v>
      </c>
      <c r="B8" s="21">
        <v>842.92600053839897</v>
      </c>
      <c r="C8" s="21">
        <v>1321.0785014503699</v>
      </c>
      <c r="D8" s="21">
        <v>1929.8892915915101</v>
      </c>
      <c r="E8" s="21">
        <v>1893.4048205577301</v>
      </c>
    </row>
    <row r="9" spans="1:5" x14ac:dyDescent="0.25">
      <c r="A9" s="41">
        <v>2020</v>
      </c>
      <c r="B9" s="21">
        <v>1327.46352795756</v>
      </c>
      <c r="C9" s="21">
        <v>1428.24914274095</v>
      </c>
      <c r="D9" s="21">
        <v>1822.0340293453301</v>
      </c>
      <c r="E9" s="21">
        <v>1543.47966765297</v>
      </c>
    </row>
    <row r="10" spans="1:5" x14ac:dyDescent="0.25">
      <c r="A10" s="41">
        <v>2021</v>
      </c>
      <c r="B10" s="21">
        <v>1689.6062967574801</v>
      </c>
      <c r="C10" s="21">
        <v>1456.4823576263</v>
      </c>
      <c r="D10" s="21">
        <v>1271.69955619456</v>
      </c>
      <c r="E10" s="21">
        <v>2107.9928238428201</v>
      </c>
    </row>
    <row r="11" spans="1:5" x14ac:dyDescent="0.25">
      <c r="A11" s="41">
        <v>2022</v>
      </c>
      <c r="B11" s="21">
        <v>1201.0474791300801</v>
      </c>
      <c r="C11" s="21">
        <v>1040.2332398871799</v>
      </c>
      <c r="D11" s="21">
        <v>1122.74280249141</v>
      </c>
      <c r="E11" s="21">
        <v>1518.0118610229799</v>
      </c>
    </row>
    <row r="12" spans="1:5" x14ac:dyDescent="0.25">
      <c r="A12" s="41">
        <v>2023</v>
      </c>
      <c r="B12" s="21">
        <v>637.041349690326</v>
      </c>
      <c r="C12" s="21">
        <v>1187.40261328976</v>
      </c>
      <c r="D12" s="21">
        <v>1668.1015434108599</v>
      </c>
      <c r="E12" s="21">
        <v>1939.7046530809</v>
      </c>
    </row>
    <row r="13" spans="1:5" x14ac:dyDescent="0.25">
      <c r="A13" s="41">
        <v>2024</v>
      </c>
      <c r="B13" s="21">
        <v>797.40835753497299</v>
      </c>
      <c r="C13" s="21">
        <v>1026.9381498477001</v>
      </c>
      <c r="D13" s="21">
        <v>1365.8289464079401</v>
      </c>
      <c r="E13" s="21">
        <v>1268.48866925685</v>
      </c>
    </row>
    <row r="14" spans="1:5" x14ac:dyDescent="0.25">
      <c r="A14" s="41">
        <v>2025</v>
      </c>
      <c r="B14" s="21">
        <v>1422.49677552872</v>
      </c>
      <c r="C14" s="21">
        <v>1173.4511302246101</v>
      </c>
      <c r="D14" s="21">
        <v>1429.9300318147</v>
      </c>
      <c r="E14" s="21">
        <v>1503.69715341611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7A40-BCDF-4E95-B76C-DFC4228AB9A7}">
  <dimension ref="A1:BH14"/>
  <sheetViews>
    <sheetView showGridLines="0" zoomScaleNormal="100" workbookViewId="0"/>
  </sheetViews>
  <sheetFormatPr defaultColWidth="8.7109375" defaultRowHeight="15" x14ac:dyDescent="0.25"/>
  <cols>
    <col min="1" max="1" width="9" customWidth="1"/>
    <col min="2" max="2" width="10.140625" bestFit="1" customWidth="1"/>
    <col min="3" max="3" width="10.28515625" customWidth="1"/>
    <col min="4" max="4" width="10.5703125" customWidth="1"/>
    <col min="5" max="5" width="11.85546875" customWidth="1"/>
    <col min="6" max="6" width="11" bestFit="1" customWidth="1"/>
    <col min="7" max="15" width="10.140625" bestFit="1" customWidth="1"/>
    <col min="16" max="39" width="11.140625" bestFit="1" customWidth="1"/>
    <col min="40" max="40" width="11.28515625" bestFit="1" customWidth="1"/>
    <col min="45" max="45" width="11.28515625" customWidth="1"/>
    <col min="50" max="50" width="10" customWidth="1"/>
    <col min="52" max="52" width="9.5703125" customWidth="1"/>
    <col min="54" max="54" width="9.5703125" customWidth="1"/>
    <col min="60" max="60" width="9.5703125" customWidth="1"/>
  </cols>
  <sheetData>
    <row r="1" spans="1:60" s="3" customFormat="1" ht="18.75" x14ac:dyDescent="0.3">
      <c r="A1" s="17" t="s">
        <v>43</v>
      </c>
    </row>
    <row r="2" spans="1:60" s="3" customFormat="1" ht="15" customHeight="1" x14ac:dyDescent="0.3">
      <c r="A2" s="17"/>
    </row>
    <row r="3" spans="1:60" s="3" customFormat="1" ht="29.25" customHeight="1" x14ac:dyDescent="0.3">
      <c r="A3" s="36" t="s">
        <v>47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60" x14ac:dyDescent="0.25">
      <c r="A4" s="30" t="s">
        <v>46</v>
      </c>
    </row>
    <row r="5" spans="1:60" s="2" customFormat="1" x14ac:dyDescent="0.25"/>
    <row r="6" spans="1:60" x14ac:dyDescent="0.25">
      <c r="A6" s="23" t="s">
        <v>12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</row>
    <row r="7" spans="1:60" x14ac:dyDescent="0.25">
      <c r="A7" s="41" t="s">
        <v>4</v>
      </c>
      <c r="B7" s="39" t="s">
        <v>48</v>
      </c>
      <c r="C7" s="39" t="s">
        <v>49</v>
      </c>
      <c r="D7" s="39" t="s">
        <v>50</v>
      </c>
      <c r="E7" s="39" t="s">
        <v>51</v>
      </c>
      <c r="F7" s="39" t="s">
        <v>52</v>
      </c>
      <c r="G7" s="39" t="s">
        <v>53</v>
      </c>
      <c r="H7" s="39" t="s">
        <v>54</v>
      </c>
      <c r="I7" s="39" t="s">
        <v>55</v>
      </c>
      <c r="J7" s="39" t="s">
        <v>56</v>
      </c>
      <c r="K7" s="39" t="s">
        <v>57</v>
      </c>
      <c r="L7" s="39" t="s">
        <v>58</v>
      </c>
      <c r="M7" s="39" t="s">
        <v>59</v>
      </c>
      <c r="N7" s="39" t="s">
        <v>60</v>
      </c>
      <c r="O7" s="39" t="s">
        <v>61</v>
      </c>
      <c r="P7" s="39" t="s">
        <v>62</v>
      </c>
      <c r="Q7" s="39" t="s">
        <v>63</v>
      </c>
      <c r="R7" s="39" t="s">
        <v>64</v>
      </c>
      <c r="S7" s="39" t="s">
        <v>65</v>
      </c>
      <c r="T7" s="39" t="s">
        <v>66</v>
      </c>
      <c r="U7" s="39" t="s">
        <v>67</v>
      </c>
      <c r="V7" s="39" t="s">
        <v>68</v>
      </c>
      <c r="W7" s="39" t="s">
        <v>69</v>
      </c>
      <c r="X7" s="39" t="s">
        <v>70</v>
      </c>
      <c r="Y7" s="39" t="s">
        <v>71</v>
      </c>
      <c r="Z7" s="39" t="s">
        <v>72</v>
      </c>
      <c r="AA7" s="39" t="s">
        <v>73</v>
      </c>
      <c r="AB7" s="39" t="s">
        <v>74</v>
      </c>
      <c r="AC7" s="39" t="s">
        <v>75</v>
      </c>
      <c r="AD7" s="39" t="s">
        <v>76</v>
      </c>
      <c r="AE7" s="39" t="s">
        <v>77</v>
      </c>
      <c r="AF7" s="39" t="s">
        <v>78</v>
      </c>
      <c r="AG7" s="39" t="s">
        <v>79</v>
      </c>
      <c r="AH7" s="39" t="s">
        <v>80</v>
      </c>
      <c r="AI7" s="39" t="s">
        <v>81</v>
      </c>
      <c r="AJ7" s="39" t="s">
        <v>82</v>
      </c>
      <c r="AK7" s="39" t="s">
        <v>83</v>
      </c>
      <c r="AL7" s="39" t="s">
        <v>84</v>
      </c>
      <c r="AM7" s="39" t="s">
        <v>85</v>
      </c>
      <c r="AN7" s="39" t="s">
        <v>86</v>
      </c>
      <c r="AO7" s="39" t="s">
        <v>87</v>
      </c>
      <c r="AP7" s="39" t="s">
        <v>88</v>
      </c>
      <c r="AQ7" s="39" t="s">
        <v>89</v>
      </c>
      <c r="AR7" s="39" t="s">
        <v>90</v>
      </c>
      <c r="AS7" s="39" t="s">
        <v>91</v>
      </c>
      <c r="AT7" s="39" t="s">
        <v>92</v>
      </c>
      <c r="AU7" s="39" t="s">
        <v>93</v>
      </c>
      <c r="AV7" s="39" t="s">
        <v>94</v>
      </c>
      <c r="AW7" s="39" t="s">
        <v>95</v>
      </c>
      <c r="AX7" s="39" t="s">
        <v>96</v>
      </c>
      <c r="AY7" s="39" t="s">
        <v>97</v>
      </c>
      <c r="AZ7" s="39" t="s">
        <v>98</v>
      </c>
      <c r="BA7" s="39" t="s">
        <v>99</v>
      </c>
      <c r="BB7" s="39" t="s">
        <v>100</v>
      </c>
      <c r="BC7" s="39" t="s">
        <v>101</v>
      </c>
      <c r="BD7" s="39" t="s">
        <v>102</v>
      </c>
      <c r="BE7" s="39" t="s">
        <v>103</v>
      </c>
      <c r="BF7" s="39" t="s">
        <v>104</v>
      </c>
      <c r="BG7" s="39" t="s">
        <v>105</v>
      </c>
      <c r="BH7" s="39" t="s">
        <v>106</v>
      </c>
    </row>
    <row r="8" spans="1:60" x14ac:dyDescent="0.25">
      <c r="A8" s="41">
        <v>2019</v>
      </c>
      <c r="B8" s="28">
        <v>9.4635595912090836E-2</v>
      </c>
      <c r="C8" s="28">
        <v>6.0389773049073767E-2</v>
      </c>
      <c r="D8" s="28">
        <v>2.2685472418755442E-2</v>
      </c>
      <c r="E8" s="28">
        <v>4.499506840887197E-2</v>
      </c>
      <c r="F8" s="28">
        <v>7.4695452161509399E-2</v>
      </c>
      <c r="G8" s="28">
        <v>4.5803312387906886E-2</v>
      </c>
      <c r="H8" s="28">
        <v>3.9400451939139844E-3</v>
      </c>
      <c r="I8" s="28">
        <v>3.0577947995945705E-4</v>
      </c>
      <c r="J8" s="28">
        <v>0</v>
      </c>
      <c r="K8" s="28">
        <v>5.2090771050747981E-4</v>
      </c>
      <c r="L8" s="28">
        <v>5.200749974531902E-2</v>
      </c>
      <c r="M8" s="28">
        <v>6.2920995844722022E-3</v>
      </c>
      <c r="N8" s="28">
        <v>0.14591296213155761</v>
      </c>
      <c r="O8" s="28">
        <v>9.4524824970333668E-2</v>
      </c>
      <c r="P8" s="28">
        <v>8.4380758928190719E-3</v>
      </c>
      <c r="Q8" s="28">
        <v>4.9578306054359318E-2</v>
      </c>
      <c r="R8" s="28">
        <v>0</v>
      </c>
      <c r="S8" s="28">
        <v>5.5300642574602106E-2</v>
      </c>
      <c r="T8" s="28">
        <v>0.11629455733883158</v>
      </c>
      <c r="U8" s="28">
        <v>2.8785207831737918E-2</v>
      </c>
      <c r="V8" s="28">
        <v>2.3155458819497446E-3</v>
      </c>
      <c r="W8" s="28">
        <v>0</v>
      </c>
      <c r="X8" s="28">
        <v>1.0258075699860135E-2</v>
      </c>
      <c r="Y8" s="28">
        <v>2.5419577395734041E-4</v>
      </c>
      <c r="Z8" s="28">
        <v>2.8928809854663761E-3</v>
      </c>
      <c r="AA8" s="28">
        <v>1.2274324412357481E-2</v>
      </c>
      <c r="AB8" s="28">
        <v>5.0795080783021642E-3</v>
      </c>
      <c r="AC8" s="28">
        <v>3.4474218713510859E-3</v>
      </c>
      <c r="AD8" s="28">
        <v>0</v>
      </c>
      <c r="AE8" s="28">
        <v>0</v>
      </c>
      <c r="AF8" s="28">
        <v>1.5025813656278106E-3</v>
      </c>
      <c r="AG8" s="28">
        <v>1.7359453954718816E-3</v>
      </c>
      <c r="AH8" s="28">
        <v>5.3760678262159637E-3</v>
      </c>
      <c r="AI8" s="28">
        <v>0</v>
      </c>
      <c r="AJ8" s="28">
        <v>2.0908752397291872E-2</v>
      </c>
      <c r="AK8" s="28">
        <v>3.5002464960143389E-4</v>
      </c>
      <c r="AL8" s="28">
        <v>1.4750228473186294E-3</v>
      </c>
      <c r="AM8" s="28">
        <v>2.9395865973294182E-3</v>
      </c>
      <c r="AN8" s="28">
        <v>0</v>
      </c>
      <c r="AO8" s="28">
        <v>0</v>
      </c>
      <c r="AP8" s="28">
        <v>0</v>
      </c>
      <c r="AQ8" s="28">
        <v>2.8905703092948847E-3</v>
      </c>
      <c r="AR8" s="28">
        <v>2.1082658283326054E-2</v>
      </c>
      <c r="AS8" s="28">
        <v>5.3371354134384916E-14</v>
      </c>
      <c r="AT8" s="28">
        <v>0</v>
      </c>
      <c r="AU8" s="28">
        <v>0</v>
      </c>
      <c r="AV8" s="28">
        <v>0</v>
      </c>
      <c r="AW8" s="28">
        <v>0</v>
      </c>
      <c r="AX8" s="28">
        <v>0</v>
      </c>
      <c r="AY8" s="28">
        <v>0</v>
      </c>
      <c r="AZ8" s="28">
        <v>0</v>
      </c>
      <c r="BA8" s="28">
        <v>0</v>
      </c>
      <c r="BB8" s="28">
        <v>0</v>
      </c>
      <c r="BC8" s="28">
        <v>1.112547786026572E-4</v>
      </c>
      <c r="BD8" s="28">
        <v>0</v>
      </c>
      <c r="BE8" s="28">
        <v>0</v>
      </c>
      <c r="BF8" s="28">
        <v>0</v>
      </c>
      <c r="BG8" s="28">
        <v>0</v>
      </c>
      <c r="BH8" s="28">
        <v>0</v>
      </c>
    </row>
    <row r="9" spans="1:60" x14ac:dyDescent="0.25">
      <c r="A9" s="41">
        <v>2020</v>
      </c>
      <c r="B9" s="28">
        <v>7.8514049617313231E-2</v>
      </c>
      <c r="C9" s="28">
        <v>7.7510215791360609E-2</v>
      </c>
      <c r="D9" s="28">
        <v>4.662923383277362E-2</v>
      </c>
      <c r="E9" s="28">
        <v>2.2987669715334468E-2</v>
      </c>
      <c r="F9" s="28">
        <v>5.818987934558896E-2</v>
      </c>
      <c r="G9" s="28">
        <v>1.3501413356729325E-2</v>
      </c>
      <c r="H9" s="28">
        <v>3.9436751330261949E-2</v>
      </c>
      <c r="I9" s="28">
        <v>7.5504549032951753E-5</v>
      </c>
      <c r="J9" s="28">
        <v>3.5022658590923932E-3</v>
      </c>
      <c r="K9" s="28">
        <v>7.4027563893022544E-3</v>
      </c>
      <c r="L9" s="28">
        <v>1.9352608375409006E-2</v>
      </c>
      <c r="M9" s="28">
        <v>3.535858671072342E-3</v>
      </c>
      <c r="N9" s="28">
        <v>0.20226332581825401</v>
      </c>
      <c r="O9" s="28">
        <v>2.5593059075059783E-2</v>
      </c>
      <c r="P9" s="28">
        <v>2.9279502506532099E-3</v>
      </c>
      <c r="Q9" s="28">
        <v>9.1660420617200641E-3</v>
      </c>
      <c r="R9" s="28">
        <v>0</v>
      </c>
      <c r="S9" s="28">
        <v>4.6279584042982817E-2</v>
      </c>
      <c r="T9" s="28">
        <v>0.19701193902688025</v>
      </c>
      <c r="U9" s="28">
        <v>2.8732714050573448E-2</v>
      </c>
      <c r="V9" s="28">
        <v>9.0490814371920764E-3</v>
      </c>
      <c r="W9" s="28">
        <v>0</v>
      </c>
      <c r="X9" s="28">
        <v>5.2095622014435737E-3</v>
      </c>
      <c r="Y9" s="28">
        <v>1.7446952305888851E-2</v>
      </c>
      <c r="Z9" s="28">
        <v>8.1754002475987043E-4</v>
      </c>
      <c r="AA9" s="28">
        <v>1.0206085413761038E-2</v>
      </c>
      <c r="AB9" s="28">
        <v>0</v>
      </c>
      <c r="AC9" s="28">
        <v>2.594258864209118E-4</v>
      </c>
      <c r="AD9" s="28">
        <v>8.6985112514426115E-5</v>
      </c>
      <c r="AE9" s="28">
        <v>0</v>
      </c>
      <c r="AF9" s="28">
        <v>1.9146598424902156E-3</v>
      </c>
      <c r="AG9" s="28">
        <v>1.616278343444815E-3</v>
      </c>
      <c r="AH9" s="28">
        <v>0</v>
      </c>
      <c r="AI9" s="28">
        <v>0</v>
      </c>
      <c r="AJ9" s="28">
        <v>3.7190592249892684E-2</v>
      </c>
      <c r="AK9" s="28">
        <v>9.206153502732458E-3</v>
      </c>
      <c r="AL9" s="28">
        <v>9.2760522284355273E-3</v>
      </c>
      <c r="AM9" s="28">
        <v>6.7642395862057539E-4</v>
      </c>
      <c r="AN9" s="28">
        <v>0</v>
      </c>
      <c r="AO9" s="28">
        <v>6.6468092472859652E-3</v>
      </c>
      <c r="AP9" s="28">
        <v>1.1153183500613644E-3</v>
      </c>
      <c r="AQ9" s="28">
        <v>1.5545418638845921E-3</v>
      </c>
      <c r="AR9" s="28">
        <v>1.213203221834921E-3</v>
      </c>
      <c r="AS9" s="28">
        <v>1.4287783893958804E-4</v>
      </c>
      <c r="AT9" s="28">
        <v>0</v>
      </c>
      <c r="AU9" s="28">
        <v>0</v>
      </c>
      <c r="AV9" s="28">
        <v>3.6677786703319375E-3</v>
      </c>
      <c r="AW9" s="28">
        <v>0</v>
      </c>
      <c r="AX9" s="28">
        <v>0</v>
      </c>
      <c r="AY9" s="28">
        <v>0</v>
      </c>
      <c r="AZ9" s="28">
        <v>0</v>
      </c>
      <c r="BA9" s="28">
        <v>0</v>
      </c>
      <c r="BB9" s="28">
        <v>0</v>
      </c>
      <c r="BC9" s="28">
        <v>9.0857140669651967E-5</v>
      </c>
      <c r="BD9" s="28">
        <v>0</v>
      </c>
      <c r="BE9" s="28">
        <v>0</v>
      </c>
      <c r="BF9" s="28">
        <v>0</v>
      </c>
      <c r="BG9" s="28">
        <v>0</v>
      </c>
      <c r="BH9" s="28">
        <v>0</v>
      </c>
    </row>
    <row r="10" spans="1:60" x14ac:dyDescent="0.25">
      <c r="A10" s="41">
        <v>2021</v>
      </c>
      <c r="B10" s="28">
        <v>4.2045380354333015E-2</v>
      </c>
      <c r="C10" s="28">
        <v>9.4122073203686513E-2</v>
      </c>
      <c r="D10" s="28">
        <v>4.5938693026737441E-2</v>
      </c>
      <c r="E10" s="28">
        <v>1.6461370390242275E-2</v>
      </c>
      <c r="F10" s="28">
        <v>4.3412738547431919E-2</v>
      </c>
      <c r="G10" s="28">
        <v>2.4111818049708234E-2</v>
      </c>
      <c r="H10" s="28">
        <v>4.5075015255778568E-2</v>
      </c>
      <c r="I10" s="28">
        <v>6.8246525144212604E-5</v>
      </c>
      <c r="J10" s="28">
        <v>1.1073234372872777E-2</v>
      </c>
      <c r="K10" s="28">
        <v>9.9129835931737239E-3</v>
      </c>
      <c r="L10" s="28">
        <v>7.3168418612144185E-3</v>
      </c>
      <c r="M10" s="28">
        <v>2.9836494979787478E-3</v>
      </c>
      <c r="N10" s="28">
        <v>6.5287698853914708E-2</v>
      </c>
      <c r="O10" s="28">
        <v>1.7439149336785115E-3</v>
      </c>
      <c r="P10" s="28">
        <v>2.9016070297994785E-3</v>
      </c>
      <c r="Q10" s="28">
        <v>0.14587534979922639</v>
      </c>
      <c r="R10" s="28">
        <v>9.1116068891288805E-4</v>
      </c>
      <c r="S10" s="28">
        <v>4.1672053206139821E-2</v>
      </c>
      <c r="T10" s="28">
        <v>0.25148135976642577</v>
      </c>
      <c r="U10" s="28">
        <v>1.618251695569204E-2</v>
      </c>
      <c r="V10" s="28">
        <v>7.0611737712698427E-3</v>
      </c>
      <c r="W10" s="28">
        <v>0</v>
      </c>
      <c r="X10" s="28">
        <v>1.3339569648337106E-3</v>
      </c>
      <c r="Y10" s="28">
        <v>1.5646245338576423E-2</v>
      </c>
      <c r="Z10" s="28">
        <v>1.7821455567319513E-3</v>
      </c>
      <c r="AA10" s="28">
        <v>5.6340865713878259E-3</v>
      </c>
      <c r="AB10" s="28">
        <v>0</v>
      </c>
      <c r="AC10" s="28">
        <v>1.9124768181476026E-2</v>
      </c>
      <c r="AD10" s="28">
        <v>3.4281571766586849E-3</v>
      </c>
      <c r="AE10" s="28">
        <v>0</v>
      </c>
      <c r="AF10" s="28">
        <v>4.2852563230490704E-3</v>
      </c>
      <c r="AG10" s="28">
        <v>1.0782630867330868E-2</v>
      </c>
      <c r="AH10" s="28">
        <v>7.132891588920201E-5</v>
      </c>
      <c r="AI10" s="28">
        <v>1.4378252905261006E-2</v>
      </c>
      <c r="AJ10" s="28">
        <v>3.9942157326792044E-2</v>
      </c>
      <c r="AK10" s="28">
        <v>5.408249078738041E-4</v>
      </c>
      <c r="AL10" s="28">
        <v>3.5911348464403502E-4</v>
      </c>
      <c r="AM10" s="28">
        <v>3.2243303479953722E-3</v>
      </c>
      <c r="AN10" s="28">
        <v>1.6803518477044912E-5</v>
      </c>
      <c r="AO10" s="28">
        <v>1.6411336617558011E-3</v>
      </c>
      <c r="AP10" s="28">
        <v>0</v>
      </c>
      <c r="AQ10" s="28">
        <v>7.2516982999103695E-4</v>
      </c>
      <c r="AR10" s="28">
        <v>0</v>
      </c>
      <c r="AS10" s="28">
        <v>1.108762883913056E-4</v>
      </c>
      <c r="AT10" s="28">
        <v>0</v>
      </c>
      <c r="AU10" s="28">
        <v>1.3736090786674098E-5</v>
      </c>
      <c r="AV10" s="28">
        <v>1.2684187538861877E-3</v>
      </c>
      <c r="AW10" s="28">
        <v>0</v>
      </c>
      <c r="AX10" s="28">
        <v>0</v>
      </c>
      <c r="AY10" s="28">
        <v>0</v>
      </c>
      <c r="AZ10" s="28">
        <v>0</v>
      </c>
      <c r="BA10" s="28">
        <v>0</v>
      </c>
      <c r="BB10" s="28">
        <v>0</v>
      </c>
      <c r="BC10" s="28">
        <v>5.1727304850590438E-5</v>
      </c>
      <c r="BD10" s="28">
        <v>0</v>
      </c>
      <c r="BE10" s="28">
        <v>0</v>
      </c>
      <c r="BF10" s="28">
        <v>0</v>
      </c>
      <c r="BG10" s="28">
        <v>0</v>
      </c>
      <c r="BH10" s="28">
        <v>0</v>
      </c>
    </row>
    <row r="11" spans="1:60" x14ac:dyDescent="0.25">
      <c r="A11" s="41">
        <v>2022</v>
      </c>
      <c r="B11" s="28">
        <v>8.6500729958448194E-2</v>
      </c>
      <c r="C11" s="28">
        <v>7.7744238524071696E-2</v>
      </c>
      <c r="D11" s="28">
        <v>1.2493196336674586E-2</v>
      </c>
      <c r="E11" s="28">
        <v>3.9441597315830808E-2</v>
      </c>
      <c r="F11" s="28">
        <v>2.9391825946486986E-2</v>
      </c>
      <c r="G11" s="28">
        <v>4.3223860189418942E-2</v>
      </c>
      <c r="H11" s="28">
        <v>4.5971651667147749E-2</v>
      </c>
      <c r="I11" s="28">
        <v>1.2910846782516217E-4</v>
      </c>
      <c r="J11" s="28">
        <v>1.6194160553995543E-2</v>
      </c>
      <c r="K11" s="28">
        <v>3.1674019025962094E-3</v>
      </c>
      <c r="L11" s="28">
        <v>1.6283176100671159E-2</v>
      </c>
      <c r="M11" s="28">
        <v>1.2031989303471878E-2</v>
      </c>
      <c r="N11" s="28">
        <v>5.4398800863543928E-2</v>
      </c>
      <c r="O11" s="28">
        <v>0</v>
      </c>
      <c r="P11" s="28">
        <v>8.1355441601839006E-3</v>
      </c>
      <c r="Q11" s="28">
        <v>0.13535640513356731</v>
      </c>
      <c r="R11" s="28">
        <v>1.3153345294618566E-2</v>
      </c>
      <c r="S11" s="28">
        <v>5.3816867161716596E-2</v>
      </c>
      <c r="T11" s="28">
        <v>0.12804823625337508</v>
      </c>
      <c r="U11" s="28">
        <v>3.9415087894521215E-3</v>
      </c>
      <c r="V11" s="28">
        <v>2.237813143323282E-3</v>
      </c>
      <c r="W11" s="28">
        <v>0.11369536592612733</v>
      </c>
      <c r="X11" s="28">
        <v>5.5345895216120959E-3</v>
      </c>
      <c r="Y11" s="28">
        <v>7.9770796544869921E-3</v>
      </c>
      <c r="Z11" s="28">
        <v>6.4743377817950117E-3</v>
      </c>
      <c r="AA11" s="28">
        <v>8.519130115479329E-3</v>
      </c>
      <c r="AB11" s="28">
        <v>0</v>
      </c>
      <c r="AC11" s="28">
        <v>1.291540102745228E-2</v>
      </c>
      <c r="AD11" s="28">
        <v>5.5679156448706114E-3</v>
      </c>
      <c r="AE11" s="28">
        <v>4.1813640069841899E-4</v>
      </c>
      <c r="AF11" s="28">
        <v>2.3449648239764393E-3</v>
      </c>
      <c r="AG11" s="28">
        <v>1.571860319978368E-2</v>
      </c>
      <c r="AH11" s="28">
        <v>2.4304669068215727E-5</v>
      </c>
      <c r="AI11" s="28">
        <v>0</v>
      </c>
      <c r="AJ11" s="28">
        <v>2.7777993485193761E-2</v>
      </c>
      <c r="AK11" s="28">
        <v>1.5046197554374001E-3</v>
      </c>
      <c r="AL11" s="28">
        <v>1.6138558478121065E-4</v>
      </c>
      <c r="AM11" s="28">
        <v>2.9876506382710819E-3</v>
      </c>
      <c r="AN11" s="28">
        <v>1.271718409494908E-5</v>
      </c>
      <c r="AO11" s="28">
        <v>1.0401300939132334E-4</v>
      </c>
      <c r="AP11" s="28">
        <v>0</v>
      </c>
      <c r="AQ11" s="28">
        <v>7.868354186019728E-4</v>
      </c>
      <c r="AR11" s="28">
        <v>0</v>
      </c>
      <c r="AS11" s="28">
        <v>1.3779101228640514E-4</v>
      </c>
      <c r="AT11" s="28">
        <v>7.6496767186408593E-5</v>
      </c>
      <c r="AU11" s="28">
        <v>9.6831350901155204E-8</v>
      </c>
      <c r="AV11" s="28">
        <v>6.8588873532117402E-4</v>
      </c>
      <c r="AW11" s="28">
        <v>2.14134463165087E-3</v>
      </c>
      <c r="AX11" s="28">
        <v>0</v>
      </c>
      <c r="AY11" s="28">
        <v>1.4076050704638289E-3</v>
      </c>
      <c r="AZ11" s="28">
        <v>0</v>
      </c>
      <c r="BA11" s="28">
        <v>1.3228160874682589E-3</v>
      </c>
      <c r="BB11" s="28">
        <v>0</v>
      </c>
      <c r="BC11" s="28">
        <v>4.1459956730355201E-5</v>
      </c>
      <c r="BD11" s="28">
        <v>0</v>
      </c>
      <c r="BE11" s="28">
        <v>0</v>
      </c>
      <c r="BF11" s="28">
        <v>0</v>
      </c>
      <c r="BG11" s="28">
        <v>0</v>
      </c>
      <c r="BH11" s="28">
        <v>0</v>
      </c>
    </row>
    <row r="12" spans="1:60" x14ac:dyDescent="0.25">
      <c r="A12" s="41">
        <v>2023</v>
      </c>
      <c r="B12" s="28">
        <v>2.0744771615910429E-2</v>
      </c>
      <c r="C12" s="28">
        <v>5.1403362337659513E-2</v>
      </c>
      <c r="D12" s="28">
        <v>3.0972910475517309E-2</v>
      </c>
      <c r="E12" s="28">
        <v>8.9370095272423969E-2</v>
      </c>
      <c r="F12" s="28">
        <v>2.903735460421468E-2</v>
      </c>
      <c r="G12" s="28">
        <v>4.6779195886394113E-2</v>
      </c>
      <c r="H12" s="28">
        <v>0.11342103215580486</v>
      </c>
      <c r="I12" s="28">
        <v>7.7774974602345572E-6</v>
      </c>
      <c r="J12" s="28">
        <v>4.8583959695782414E-2</v>
      </c>
      <c r="K12" s="28">
        <v>2.6892252968253091E-3</v>
      </c>
      <c r="L12" s="28">
        <v>1.4457853778545436E-2</v>
      </c>
      <c r="M12" s="28">
        <v>7.4246129567200631E-3</v>
      </c>
      <c r="N12" s="28">
        <v>7.8913119190946873E-2</v>
      </c>
      <c r="O12" s="28">
        <v>0</v>
      </c>
      <c r="P12" s="28">
        <v>4.0666589845201346E-3</v>
      </c>
      <c r="Q12" s="28">
        <v>3.5934611701844484E-2</v>
      </c>
      <c r="R12" s="28">
        <v>2.1445143729927105E-2</v>
      </c>
      <c r="S12" s="28">
        <v>3.3401369297072769E-2</v>
      </c>
      <c r="T12" s="28">
        <v>0</v>
      </c>
      <c r="U12" s="28">
        <v>8.6017177537100976E-4</v>
      </c>
      <c r="V12" s="28">
        <v>9.9895462894306862E-3</v>
      </c>
      <c r="W12" s="28">
        <v>9.7601759165108257E-2</v>
      </c>
      <c r="X12" s="28">
        <v>2.0415930833115762E-4</v>
      </c>
      <c r="Y12" s="28">
        <v>7.6035537295364294E-3</v>
      </c>
      <c r="Z12" s="28">
        <v>7.3044895084462937E-3</v>
      </c>
      <c r="AA12" s="28">
        <v>7.6536797006552752E-3</v>
      </c>
      <c r="AB12" s="28">
        <v>0</v>
      </c>
      <c r="AC12" s="28">
        <v>2.1764665555181369E-2</v>
      </c>
      <c r="AD12" s="28">
        <v>4.3261357435372301E-3</v>
      </c>
      <c r="AE12" s="28">
        <v>7.9281997348670183E-2</v>
      </c>
      <c r="AF12" s="28">
        <v>1.0896760035361492E-2</v>
      </c>
      <c r="AG12" s="28">
        <v>3.2700923771296846E-2</v>
      </c>
      <c r="AH12" s="28">
        <v>0</v>
      </c>
      <c r="AI12" s="28">
        <v>3.2711065468103366E-2</v>
      </c>
      <c r="AJ12" s="28">
        <v>4.4169666536695781E-2</v>
      </c>
      <c r="AK12" s="28">
        <v>1.4732130789032111E-3</v>
      </c>
      <c r="AL12" s="28">
        <v>0</v>
      </c>
      <c r="AM12" s="28">
        <v>3.5060099211763514E-3</v>
      </c>
      <c r="AN12" s="28">
        <v>6.1758153444243322E-3</v>
      </c>
      <c r="AO12" s="28">
        <v>0</v>
      </c>
      <c r="AP12" s="28">
        <v>1.6328855917762492E-3</v>
      </c>
      <c r="AQ12" s="28">
        <v>0</v>
      </c>
      <c r="AR12" s="28">
        <v>0</v>
      </c>
      <c r="AS12" s="28">
        <v>0</v>
      </c>
      <c r="AT12" s="28">
        <v>0</v>
      </c>
      <c r="AU12" s="28">
        <v>1.3540623078159511E-4</v>
      </c>
      <c r="AV12" s="28">
        <v>1.9443743650586439E-5</v>
      </c>
      <c r="AW12" s="28">
        <v>2.0693976367334511E-4</v>
      </c>
      <c r="AX12" s="28">
        <v>0</v>
      </c>
      <c r="AY12" s="28">
        <v>2.5860179055279968E-5</v>
      </c>
      <c r="AZ12" s="28">
        <v>0</v>
      </c>
      <c r="BA12" s="28">
        <v>7.8087597648002205E-4</v>
      </c>
      <c r="BB12" s="28">
        <v>0</v>
      </c>
      <c r="BC12" s="28">
        <v>4.0054111920208066E-5</v>
      </c>
      <c r="BD12" s="28">
        <v>2.8186764486367357E-4</v>
      </c>
      <c r="BE12" s="28">
        <v>0</v>
      </c>
      <c r="BF12" s="28">
        <v>0</v>
      </c>
      <c r="BG12" s="28">
        <v>0</v>
      </c>
      <c r="BH12" s="28">
        <v>0</v>
      </c>
    </row>
    <row r="13" spans="1:60" x14ac:dyDescent="0.25">
      <c r="A13" s="41">
        <v>2024</v>
      </c>
      <c r="B13" s="28">
        <v>4.321620179094187E-2</v>
      </c>
      <c r="C13" s="28">
        <v>2.1310103463932004E-2</v>
      </c>
      <c r="D13" s="28">
        <v>3.0504779231507861E-2</v>
      </c>
      <c r="E13" s="28">
        <v>0.11525625427854741</v>
      </c>
      <c r="F13" s="28">
        <v>1.9951764467545586E-2</v>
      </c>
      <c r="G13" s="28">
        <v>2.787287026559487E-2</v>
      </c>
      <c r="H13" s="28">
        <v>5.6113042879871587E-2</v>
      </c>
      <c r="I13" s="28">
        <v>0</v>
      </c>
      <c r="J13" s="28">
        <v>3.7952146053090559E-2</v>
      </c>
      <c r="K13" s="28">
        <v>4.4506104463963511E-3</v>
      </c>
      <c r="L13" s="28">
        <v>1.5386745096221927E-2</v>
      </c>
      <c r="M13" s="28">
        <v>8.2010804096825322E-3</v>
      </c>
      <c r="N13" s="28">
        <v>8.6174806978890836E-2</v>
      </c>
      <c r="O13" s="28">
        <v>0</v>
      </c>
      <c r="P13" s="28">
        <v>3.5603423140853447E-3</v>
      </c>
      <c r="Q13" s="28">
        <v>2.5322841074201095E-2</v>
      </c>
      <c r="R13" s="28">
        <v>2.5185001947726288E-2</v>
      </c>
      <c r="S13" s="28">
        <v>1.6489810448332049E-2</v>
      </c>
      <c r="T13" s="28">
        <v>0</v>
      </c>
      <c r="U13" s="28">
        <v>5.257956703856044E-3</v>
      </c>
      <c r="V13" s="28">
        <v>7.9687370933344513E-3</v>
      </c>
      <c r="W13" s="28">
        <v>6.5130922417661552E-2</v>
      </c>
      <c r="X13" s="28">
        <v>2.6321709205189003E-4</v>
      </c>
      <c r="Y13" s="28">
        <v>8.0937048178732519E-3</v>
      </c>
      <c r="Z13" s="28">
        <v>1.437095697434761E-2</v>
      </c>
      <c r="AA13" s="28">
        <v>1.3342915921544423E-2</v>
      </c>
      <c r="AB13" s="28">
        <v>0</v>
      </c>
      <c r="AC13" s="28">
        <v>1.1568346969123761E-2</v>
      </c>
      <c r="AD13" s="28">
        <v>1.0835781610649685E-2</v>
      </c>
      <c r="AE13" s="28">
        <v>0.1319470572612696</v>
      </c>
      <c r="AF13" s="28">
        <v>1.7424818658078947E-2</v>
      </c>
      <c r="AG13" s="28">
        <v>2.3337605103772516E-2</v>
      </c>
      <c r="AH13" s="28">
        <v>0</v>
      </c>
      <c r="AI13" s="28">
        <v>8.3753301246210027E-2</v>
      </c>
      <c r="AJ13" s="28">
        <v>4.3842003034499255E-2</v>
      </c>
      <c r="AK13" s="28">
        <v>4.6668978080533236E-3</v>
      </c>
      <c r="AL13" s="28">
        <v>0</v>
      </c>
      <c r="AM13" s="28">
        <v>7.2115369792945241E-3</v>
      </c>
      <c r="AN13" s="28">
        <v>4.7466532570783907E-3</v>
      </c>
      <c r="AO13" s="28">
        <v>0</v>
      </c>
      <c r="AP13" s="28">
        <v>7.5258691324518907E-3</v>
      </c>
      <c r="AQ13" s="28">
        <v>1.2328748956753025E-3</v>
      </c>
      <c r="AR13" s="28">
        <v>0</v>
      </c>
      <c r="AS13" s="28">
        <v>0</v>
      </c>
      <c r="AT13" s="28">
        <v>0</v>
      </c>
      <c r="AU13" s="28">
        <v>3.9514829129089267E-4</v>
      </c>
      <c r="AV13" s="28">
        <v>0</v>
      </c>
      <c r="AW13" s="28">
        <v>2.6559453675021688E-5</v>
      </c>
      <c r="AX13" s="28">
        <v>0</v>
      </c>
      <c r="AY13" s="28">
        <v>0</v>
      </c>
      <c r="AZ13" s="28">
        <v>0</v>
      </c>
      <c r="BA13" s="28">
        <v>0</v>
      </c>
      <c r="BB13" s="28">
        <v>0</v>
      </c>
      <c r="BC13" s="28">
        <v>2.2076272236610133E-5</v>
      </c>
      <c r="BD13" s="28">
        <v>8.3210564584281735E-5</v>
      </c>
      <c r="BE13" s="28">
        <v>3.4472948184860437E-6</v>
      </c>
      <c r="BF13" s="28">
        <v>0</v>
      </c>
      <c r="BG13" s="28">
        <v>0</v>
      </c>
      <c r="BH13" s="28">
        <v>0</v>
      </c>
    </row>
    <row r="14" spans="1:60" x14ac:dyDescent="0.25">
      <c r="A14" s="41">
        <v>2025</v>
      </c>
      <c r="B14" s="28">
        <v>0.15056559758407045</v>
      </c>
      <c r="C14" s="28">
        <v>4.8901394315320493E-2</v>
      </c>
      <c r="D14" s="28">
        <v>3.2151119079597619E-2</v>
      </c>
      <c r="E14" s="28">
        <v>0.12539418655701173</v>
      </c>
      <c r="F14" s="28">
        <v>1.6828051581274414E-2</v>
      </c>
      <c r="G14" s="28">
        <v>2.1771950264103369E-2</v>
      </c>
      <c r="H14" s="28">
        <v>2.2778584275348211E-2</v>
      </c>
      <c r="I14" s="28">
        <v>0</v>
      </c>
      <c r="J14" s="28">
        <v>2.6414829738341375E-2</v>
      </c>
      <c r="K14" s="28">
        <v>7.3981988489740949E-3</v>
      </c>
      <c r="L14" s="28">
        <v>2.2964748458970202E-2</v>
      </c>
      <c r="M14" s="28">
        <v>1.8232987834593231E-3</v>
      </c>
      <c r="N14" s="28">
        <v>1.9790089581239716E-2</v>
      </c>
      <c r="O14" s="28">
        <v>0</v>
      </c>
      <c r="P14" s="28">
        <v>3.7387244707125546E-3</v>
      </c>
      <c r="Q14" s="28">
        <v>1.5926577523258593E-2</v>
      </c>
      <c r="R14" s="28">
        <v>2.5202885918557613E-2</v>
      </c>
      <c r="S14" s="28">
        <v>4.737506908514778E-3</v>
      </c>
      <c r="T14" s="28">
        <v>0</v>
      </c>
      <c r="U14" s="28">
        <v>1.4455587375118014E-3</v>
      </c>
      <c r="V14" s="28">
        <v>1.215342130748023E-2</v>
      </c>
      <c r="W14" s="28">
        <v>3.1205982389294385E-2</v>
      </c>
      <c r="X14" s="28">
        <v>1.4534700803274618E-3</v>
      </c>
      <c r="Y14" s="28">
        <v>6.1306984720855924E-3</v>
      </c>
      <c r="Z14" s="28">
        <v>1.3161558944645184E-2</v>
      </c>
      <c r="AA14" s="28">
        <v>8.2757505050128806E-3</v>
      </c>
      <c r="AB14" s="28">
        <v>0</v>
      </c>
      <c r="AC14" s="28">
        <v>0</v>
      </c>
      <c r="AD14" s="28">
        <v>5.3598208722863464E-4</v>
      </c>
      <c r="AE14" s="28">
        <v>0.16411790643929156</v>
      </c>
      <c r="AF14" s="28">
        <v>1.9975548403527291E-2</v>
      </c>
      <c r="AG14" s="28">
        <v>1.3274101087232518E-2</v>
      </c>
      <c r="AH14" s="28">
        <v>2.969714615964369E-4</v>
      </c>
      <c r="AI14" s="28">
        <v>0.10877624919114273</v>
      </c>
      <c r="AJ14" s="28">
        <v>3.1087914698361384E-2</v>
      </c>
      <c r="AK14" s="28">
        <v>5.6470231283113029E-4</v>
      </c>
      <c r="AL14" s="28">
        <v>0</v>
      </c>
      <c r="AM14" s="28">
        <v>5.8448073470194258E-3</v>
      </c>
      <c r="AN14" s="28">
        <v>6.6896914569833099E-3</v>
      </c>
      <c r="AO14" s="28">
        <v>0</v>
      </c>
      <c r="AP14" s="28">
        <v>7.2434037843168769E-3</v>
      </c>
      <c r="AQ14" s="28">
        <v>0</v>
      </c>
      <c r="AR14" s="28">
        <v>0</v>
      </c>
      <c r="AS14" s="28">
        <v>0</v>
      </c>
      <c r="AT14" s="28">
        <v>0</v>
      </c>
      <c r="AU14" s="28">
        <v>5.13948769706464E-4</v>
      </c>
      <c r="AV14" s="28">
        <v>1.1182690665660716E-2</v>
      </c>
      <c r="AW14" s="28">
        <v>9.3429452688894507E-3</v>
      </c>
      <c r="AX14" s="28">
        <v>1.2633852638296344E-5</v>
      </c>
      <c r="AY14" s="28">
        <v>0</v>
      </c>
      <c r="AZ14" s="28">
        <v>8.1239316848579938E-5</v>
      </c>
      <c r="BA14" s="28">
        <v>0</v>
      </c>
      <c r="BB14" s="28">
        <v>6.3017414001117429E-5</v>
      </c>
      <c r="BC14" s="28">
        <v>1.8142941264707145E-4</v>
      </c>
      <c r="BD14" s="28">
        <v>6.3270496491221775E-7</v>
      </c>
      <c r="BE14" s="28">
        <v>0</v>
      </c>
      <c r="BF14" s="28">
        <v>0</v>
      </c>
      <c r="BG14" s="28">
        <v>0</v>
      </c>
      <c r="BH14" s="28">
        <v>0</v>
      </c>
    </row>
  </sheetData>
  <mergeCells count="1">
    <mergeCell ref="A3:P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82438-FB70-4AF0-9E93-4C289B6B6B04}">
  <dimension ref="A1:H24"/>
  <sheetViews>
    <sheetView showGridLines="0" zoomScaleNormal="100" workbookViewId="0"/>
  </sheetViews>
  <sheetFormatPr defaultColWidth="8.7109375" defaultRowHeight="15" x14ac:dyDescent="0.25"/>
  <cols>
    <col min="1" max="1" width="17" customWidth="1"/>
    <col min="2" max="2" width="10.140625" bestFit="1" customWidth="1"/>
    <col min="3" max="3" width="11.28515625" customWidth="1"/>
    <col min="4" max="4" width="12.140625" customWidth="1"/>
    <col min="5" max="5" width="11.28515625" customWidth="1"/>
    <col min="6" max="6" width="11.42578125" customWidth="1"/>
    <col min="7" max="15" width="10.140625" bestFit="1" customWidth="1"/>
    <col min="16" max="39" width="11.140625" bestFit="1" customWidth="1"/>
    <col min="40" max="40" width="11.28515625" bestFit="1" customWidth="1"/>
  </cols>
  <sheetData>
    <row r="1" spans="1:8" s="3" customFormat="1" ht="18.75" x14ac:dyDescent="0.3">
      <c r="A1" s="17" t="s">
        <v>40</v>
      </c>
    </row>
    <row r="2" spans="1:8" s="3" customFormat="1" ht="15" customHeight="1" x14ac:dyDescent="0.3">
      <c r="A2" s="17"/>
    </row>
    <row r="3" spans="1:8" s="3" customFormat="1" ht="15" customHeight="1" x14ac:dyDescent="0.3">
      <c r="A3" s="17"/>
    </row>
    <row r="4" spans="1:8" x14ac:dyDescent="0.25">
      <c r="A4" s="30" t="s">
        <v>45</v>
      </c>
    </row>
    <row r="5" spans="1:8" x14ac:dyDescent="0.25">
      <c r="A5" s="18"/>
    </row>
    <row r="6" spans="1:8" x14ac:dyDescent="0.25">
      <c r="A6" s="23" t="s">
        <v>12</v>
      </c>
    </row>
    <row r="7" spans="1:8" ht="30" x14ac:dyDescent="0.25">
      <c r="A7" s="39" t="s">
        <v>19</v>
      </c>
      <c r="B7" s="50" t="s">
        <v>28</v>
      </c>
      <c r="C7" s="38" t="s">
        <v>27</v>
      </c>
      <c r="D7" s="50" t="s">
        <v>38</v>
      </c>
      <c r="E7" s="50" t="s">
        <v>37</v>
      </c>
      <c r="F7" s="38" t="s">
        <v>20</v>
      </c>
      <c r="G7" s="38" t="s">
        <v>21</v>
      </c>
      <c r="H7" s="38" t="s">
        <v>22</v>
      </c>
    </row>
    <row r="8" spans="1:8" x14ac:dyDescent="0.25">
      <c r="A8" s="47" t="s">
        <v>30</v>
      </c>
      <c r="B8" s="22" t="s">
        <v>23</v>
      </c>
      <c r="C8" s="22" t="s">
        <v>24</v>
      </c>
      <c r="D8" s="28">
        <v>0.23025155949147288</v>
      </c>
      <c r="E8" s="28">
        <v>0.65711571325833418</v>
      </c>
      <c r="F8" s="28">
        <v>2.686382510643712E-2</v>
      </c>
      <c r="G8" s="28">
        <v>2.4851821790391661E-2</v>
      </c>
      <c r="H8" s="28">
        <v>6.091708035336417E-2</v>
      </c>
    </row>
    <row r="9" spans="1:8" x14ac:dyDescent="0.25">
      <c r="A9" s="47"/>
      <c r="B9" s="22" t="s">
        <v>25</v>
      </c>
      <c r="C9" s="22" t="s">
        <v>26</v>
      </c>
      <c r="D9" s="28">
        <v>0.36584019569836257</v>
      </c>
      <c r="E9" s="28">
        <v>0.40364674466490535</v>
      </c>
      <c r="F9" s="28">
        <v>8.7332769602147919E-2</v>
      </c>
      <c r="G9" s="28">
        <v>4.6770953380150575E-2</v>
      </c>
      <c r="H9" s="28">
        <v>9.6409336654433395E-2</v>
      </c>
    </row>
    <row r="10" spans="1:8" x14ac:dyDescent="0.25">
      <c r="A10" s="48" t="s">
        <v>31</v>
      </c>
      <c r="B10" s="22" t="s">
        <v>23</v>
      </c>
      <c r="C10" s="22" t="s">
        <v>24</v>
      </c>
      <c r="D10" s="28">
        <v>0.1107283251782861</v>
      </c>
      <c r="E10" s="28">
        <v>0.70293050078526553</v>
      </c>
      <c r="F10" s="28">
        <v>7.9007092491307274E-2</v>
      </c>
      <c r="G10" s="28">
        <v>3.3823629330871664E-3</v>
      </c>
      <c r="H10" s="28">
        <v>0.10395171861205391</v>
      </c>
    </row>
    <row r="11" spans="1:8" x14ac:dyDescent="0.25">
      <c r="A11" s="49"/>
      <c r="B11" s="22" t="s">
        <v>25</v>
      </c>
      <c r="C11" s="22" t="s">
        <v>26</v>
      </c>
      <c r="D11" s="28">
        <v>0.45708946403730288</v>
      </c>
      <c r="E11" s="28">
        <v>0.41641359771783643</v>
      </c>
      <c r="F11" s="28">
        <v>4.459363737898047E-2</v>
      </c>
      <c r="G11" s="28">
        <v>1.0535922670863923E-2</v>
      </c>
      <c r="H11" s="28">
        <v>7.1367378195016387E-2</v>
      </c>
    </row>
    <row r="12" spans="1:8" x14ac:dyDescent="0.25">
      <c r="A12" s="47" t="s">
        <v>32</v>
      </c>
      <c r="B12" s="22" t="s">
        <v>23</v>
      </c>
      <c r="C12" s="22" t="s">
        <v>24</v>
      </c>
      <c r="D12" s="28">
        <v>3.8118343526083689E-2</v>
      </c>
      <c r="E12" s="28">
        <v>0.65771905214392357</v>
      </c>
      <c r="F12" s="28">
        <v>4.5298793635251126E-2</v>
      </c>
      <c r="G12" s="28">
        <v>0</v>
      </c>
      <c r="H12" s="28">
        <v>0.25886381069474163</v>
      </c>
    </row>
    <row r="13" spans="1:8" x14ac:dyDescent="0.25">
      <c r="A13" s="47"/>
      <c r="B13" s="22" t="s">
        <v>25</v>
      </c>
      <c r="C13" s="22" t="s">
        <v>26</v>
      </c>
      <c r="D13" s="28">
        <v>0.18615785085193587</v>
      </c>
      <c r="E13" s="28">
        <v>0.37999079356011467</v>
      </c>
      <c r="F13" s="28">
        <v>0.14737525554327774</v>
      </c>
      <c r="G13" s="28">
        <v>0</v>
      </c>
      <c r="H13" s="28">
        <v>0.28647610004467161</v>
      </c>
    </row>
    <row r="14" spans="1:8" x14ac:dyDescent="0.25">
      <c r="A14" s="47" t="s">
        <v>33</v>
      </c>
      <c r="B14" s="22" t="s">
        <v>23</v>
      </c>
      <c r="C14" s="22" t="s">
        <v>24</v>
      </c>
      <c r="D14" s="28">
        <v>3.6491515781234003E-2</v>
      </c>
      <c r="E14" s="28">
        <v>0.89081557385985366</v>
      </c>
      <c r="F14" s="28">
        <v>5.0731719392291479E-2</v>
      </c>
      <c r="G14" s="28">
        <v>0</v>
      </c>
      <c r="H14" s="28">
        <v>2.196119096662091E-2</v>
      </c>
    </row>
    <row r="15" spans="1:8" x14ac:dyDescent="0.25">
      <c r="A15" s="47"/>
      <c r="B15" s="22" t="s">
        <v>25</v>
      </c>
      <c r="C15" s="22" t="s">
        <v>26</v>
      </c>
      <c r="D15" s="28">
        <v>0.24903074594371963</v>
      </c>
      <c r="E15" s="28">
        <v>0.57083269682856663</v>
      </c>
      <c r="F15" s="28">
        <v>0.13190625793365848</v>
      </c>
      <c r="G15" s="28">
        <v>0</v>
      </c>
      <c r="H15" s="28">
        <v>4.8230299294055236E-2</v>
      </c>
    </row>
    <row r="21" spans="2:3" x14ac:dyDescent="0.25">
      <c r="B21" t="s">
        <v>34</v>
      </c>
      <c r="C21" t="s">
        <v>34</v>
      </c>
    </row>
    <row r="24" spans="2:3" x14ac:dyDescent="0.25">
      <c r="B24" t="s">
        <v>34</v>
      </c>
      <c r="C24" t="s">
        <v>34</v>
      </c>
    </row>
  </sheetData>
  <mergeCells count="4">
    <mergeCell ref="A14:A15"/>
    <mergeCell ref="A12:A13"/>
    <mergeCell ref="A10:A11"/>
    <mergeCell ref="A8:A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Figure 3.1</vt:lpstr>
      <vt:lpstr>Figure 3.2</vt:lpstr>
      <vt:lpstr>Figure 3.3</vt:lpstr>
      <vt:lpstr>Figure 3.4</vt:lpstr>
      <vt:lpstr>Figure 3.5</vt:lpstr>
      <vt:lpstr>Figure 3.6</vt:lpstr>
      <vt:lpstr>Figure 3.7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2026-05-07T05:02:56Z</dcterms:created>
  <dcterms:modified xsi:type="dcterms:W3CDTF">2026-05-07T05:03:03Z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2026-05-07T05:03:03Z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fa0fde82-ae47-4399-b386-8bb6de791f37</vt:lpwstr>
  </property>
  <property fmtid="{D5CDD505-2E9C-101B-9397-08002B2CF9AE}" pid="8" name="MSIP_Label_d9d5a995-dfdf-4407-9a97-edbbc68c9f53_ContentBits">
    <vt:lpwstr>0</vt:lpwstr>
  </property>
  <property fmtid="{D5CDD505-2E9C-101B-9397-08002B2CF9AE}" pid="9" name="MSIP_Label_d9d5a995-dfdf-4407-9a97-edbbc68c9f53_Tag">
    <vt:lpwstr>10, 0, 1, 1</vt:lpwstr>
  </property>
</Properties>
</file>