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0.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1.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2.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3.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4.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hidePivotFieldList="1"/>
  <xr:revisionPtr revIDLastSave="0" documentId="13_ncr:1_{E6BFF648-0FE3-488D-A806-3149E6A222EA}" xr6:coauthVersionLast="47" xr6:coauthVersionMax="47" xr10:uidLastSave="{00000000-0000-0000-0000-000000000000}"/>
  <bookViews>
    <workbookView xWindow="-120" yWindow="-120" windowWidth="29040" windowHeight="15720" xr2:uid="{1644BAF0-D578-4B5F-B60D-604C7957882C}"/>
  </bookViews>
  <sheets>
    <sheet name="Contents" sheetId="29" r:id="rId1"/>
    <sheet name="Figure 6.1" sheetId="3" r:id="rId2"/>
    <sheet name="Figure 6.2" sheetId="52" r:id="rId3"/>
    <sheet name="Figure 6.3" sheetId="53" r:id="rId4"/>
    <sheet name="Figure 6.4" sheetId="54" r:id="rId5"/>
    <sheet name="Figure 6.5" sheetId="55" r:id="rId6"/>
    <sheet name="Figure 6.6" sheetId="48" r:id="rId7"/>
    <sheet name="Figure 6.7" sheetId="49" r:id="rId8"/>
    <sheet name="Figure 6.8" sheetId="50" r:id="rId9"/>
    <sheet name="Figure 6.9" sheetId="51" r:id="rId10"/>
    <sheet name="Figure 6.10" sheetId="46" r:id="rId11"/>
    <sheet name="Figure 6.11" sheetId="47" r:id="rId12"/>
    <sheet name="Figure 6.12" sheetId="45" r:id="rId13"/>
    <sheet name="Figure 6.13" sheetId="56" r:id="rId14"/>
  </sheets>
  <definedNames>
    <definedName name="_Ref119074166" localSheetId="1">'Figure 6.1'!$B$1</definedName>
    <definedName name="_Ref119074166" localSheetId="10">'Figure 6.10'!$B$1</definedName>
    <definedName name="_Ref119074166" localSheetId="11">'Figure 6.11'!$B$1</definedName>
    <definedName name="_Ref119074166" localSheetId="12">'Figure 6.12'!$B$1</definedName>
    <definedName name="_Ref119074166" localSheetId="13">'Figure 6.13'!$B$1</definedName>
    <definedName name="_Ref119074166" localSheetId="2">'Figure 6.2'!$B$1</definedName>
    <definedName name="_Ref119074166" localSheetId="3">'Figure 6.3'!$B$1</definedName>
    <definedName name="_Ref119074166" localSheetId="4">'Figure 6.4'!$B$1</definedName>
    <definedName name="_Ref119074166" localSheetId="5">'Figure 6.5'!$B$1</definedName>
    <definedName name="_Ref119074166" localSheetId="6">'Figure 6.6'!$B$1</definedName>
    <definedName name="_Ref119074166" localSheetId="7">'Figure 6.7'!$B$1</definedName>
    <definedName name="_Ref119074166" localSheetId="8">'Figure 6.8'!$B$1</definedName>
    <definedName name="_Ref119074166" localSheetId="9">'Figure 6.9'!$B$1</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6" i="29" l="1"/>
  <c r="A25" i="29"/>
  <c r="A24" i="29"/>
  <c r="A23" i="29"/>
  <c r="A22" i="29"/>
  <c r="A21" i="29"/>
  <c r="A20" i="29"/>
  <c r="A19" i="29"/>
  <c r="A18" i="29"/>
  <c r="A17" i="29"/>
  <c r="A16" i="29"/>
  <c r="A15" i="29"/>
  <c r="A14" i="29"/>
</calcChain>
</file>

<file path=xl/sharedStrings.xml><?xml version="1.0" encoding="utf-8"?>
<sst xmlns="http://schemas.openxmlformats.org/spreadsheetml/2006/main" count="207" uniqueCount="124">
  <si>
    <t>NSW</t>
  </si>
  <si>
    <t>Black coal</t>
  </si>
  <si>
    <t>Brown coal</t>
  </si>
  <si>
    <t>Gas</t>
  </si>
  <si>
    <t>Wind</t>
  </si>
  <si>
    <t>Year</t>
  </si>
  <si>
    <t>Quarter</t>
  </si>
  <si>
    <t>Diesel</t>
  </si>
  <si>
    <t xml:space="preserve">Source: </t>
  </si>
  <si>
    <t>Note:</t>
  </si>
  <si>
    <t>Calendar Year</t>
  </si>
  <si>
    <t>Total</t>
  </si>
  <si>
    <t>Solar</t>
  </si>
  <si>
    <t>Wholesale electricity market performance report 2026</t>
  </si>
  <si>
    <t>Chapter 6 Entry and exit</t>
  </si>
  <si>
    <t>Figure 6.1 Net cummulative new capacity in the NEM</t>
  </si>
  <si>
    <t>Coal (MW)</t>
  </si>
  <si>
    <t>Diesel (MW)</t>
  </si>
  <si>
    <t>Gas (MW)</t>
  </si>
  <si>
    <t>Solar (MW)</t>
  </si>
  <si>
    <t>Wind (MW)</t>
  </si>
  <si>
    <t>Battery (MW)</t>
  </si>
  <si>
    <t>Cumulative change (MW)</t>
  </si>
  <si>
    <t>Net change (MW)</t>
  </si>
  <si>
    <t>-</t>
  </si>
  <si>
    <t>Figure 6.3 Wholesale market revenue for solar and wind</t>
  </si>
  <si>
    <t>Figure 6.4 Large-scale generation certificate spot and forward prices</t>
  </si>
  <si>
    <t>Figure 6.8 Commonwealth Capacity Investment Scheme progress</t>
  </si>
  <si>
    <t>Figure 6.9 NSW Energy Infrastructure Roadmap progress</t>
  </si>
  <si>
    <t>Figure 6.10 Cumulative exit from the NEM</t>
  </si>
  <si>
    <t xml:space="preserve">Figure 6.11 Average output from Yallourn, Eraring and Gladstone </t>
  </si>
  <si>
    <t>Figure 6.12 System security costs</t>
  </si>
  <si>
    <t>2017-2026</t>
  </si>
  <si>
    <t>AER analysis using AEMO data.</t>
  </si>
  <si>
    <t>Clean Energy Regulator.</t>
  </si>
  <si>
    <t>AER analysis of AEMO data.</t>
  </si>
  <si>
    <t>AER analysis of AEMO congestion information.</t>
  </si>
  <si>
    <t>Data excludes impacts from FCAS, outages, network support and commissioning constraints. Further details can be found at AEMO congestion information.</t>
  </si>
  <si>
    <t>Time</t>
  </si>
  <si>
    <t>QLD</t>
  </si>
  <si>
    <t>SA</t>
  </si>
  <si>
    <t>VIC</t>
  </si>
  <si>
    <t>Tenders</t>
  </si>
  <si>
    <t>Successful bids</t>
  </si>
  <si>
    <t>Publicly Announced</t>
  </si>
  <si>
    <t>Anticipated</t>
  </si>
  <si>
    <t>Committed</t>
  </si>
  <si>
    <t>In service</t>
  </si>
  <si>
    <t>Binding hours</t>
  </si>
  <si>
    <t>Binding impact</t>
  </si>
  <si>
    <t>2025 LCOE (low)</t>
  </si>
  <si>
    <t>2025 LCOE (high)</t>
  </si>
  <si>
    <t>TAS</t>
  </si>
  <si>
    <t>Small gas open cycle</t>
  </si>
  <si>
    <t>Large gas open cycle</t>
  </si>
  <si>
    <t>2025 LCOE (with no CSS, low)</t>
  </si>
  <si>
    <t>2025 LCOE (with no CSS, high)</t>
  </si>
  <si>
    <t>RERT</t>
  </si>
  <si>
    <t>IRR</t>
  </si>
  <si>
    <t>Directions (system security)</t>
  </si>
  <si>
    <t>NSCAS (voltage control)</t>
  </si>
  <si>
    <r>
      <t xml:space="preserve">This document contains the figures from </t>
    </r>
    <r>
      <rPr>
        <b/>
        <i/>
        <sz val="11"/>
        <color rgb="FF002060"/>
        <rFont val="Calibri"/>
        <family val="2"/>
        <scheme val="minor"/>
      </rPr>
      <t>Wholesale electricity market performance report 2026,</t>
    </r>
    <r>
      <rPr>
        <b/>
        <sz val="11"/>
        <color rgb="FF002060"/>
        <rFont val="Calibri"/>
        <family val="2"/>
        <scheme val="minor"/>
      </rPr>
      <t xml:space="preserve"> chapter 6</t>
    </r>
  </si>
  <si>
    <t>Jan–Mar</t>
  </si>
  <si>
    <t>Apr–Jun</t>
  </si>
  <si>
    <t>Jul–Sep</t>
  </si>
  <si>
    <t>Oct–Dec</t>
  </si>
  <si>
    <t>NSW revenue</t>
  </si>
  <si>
    <t>Qld revenue</t>
  </si>
  <si>
    <t>SA revenue</t>
  </si>
  <si>
    <t>Vic revenue</t>
  </si>
  <si>
    <t>2025 cost</t>
  </si>
  <si>
    <t>Registered capacity is used for all fuel types except for solar and batteries where maximum capacity was used. The new entry date was taken as the first day the station received a dispatch target. Solar reflects large-scale solar and does not include rooftop solar PV systems.</t>
  </si>
  <si>
    <t>AER analysis using AEMO data and levelized cost of electricity analysis conducted by CSIRO as part of its 2025–26 GenCost report.</t>
  </si>
  <si>
    <t>Each large-scale generation certificate (LGC) is for 1 MWh of generation.</t>
  </si>
  <si>
    <t>AER analysis using AEMO data and levelised cost of storage analysis conducted by CSIRO in its 2023 Energy Storage Roadmap and updated with data from its 2025–26 GenCost report.</t>
  </si>
  <si>
    <t>AER analysis using AEMO data and levelised cost of electricity analysis conducted by CSIRO as part of its 2025–26 GenCost report.</t>
  </si>
  <si>
    <t>AER analysis using CIS tender announcements and AEMO July 2026 Generator Information.</t>
  </si>
  <si>
    <t>AEMO, Generating unit expected closure year – April 2026.</t>
  </si>
  <si>
    <t xml:space="preserve">AER analysis using NSW Roadmap tender announcements and AEMO April July 2026 Generator Information. </t>
  </si>
  <si>
    <t xml:space="preserve">AEMO, Quarterly Energy Dynamics Q4 2025, p. 45. </t>
  </si>
  <si>
    <t>IRR: interim reliability reserves. RERT: reliability emergency reserve trader. NSCAS: network support and control ancillary service.</t>
  </si>
  <si>
    <t xml:space="preserve">Figure 6.13 Duration and estimated cost of network congestion </t>
  </si>
  <si>
    <t>SA-Vic tender
Sep-24</t>
  </si>
  <si>
    <t>Tender 3
Sep-25</t>
  </si>
  <si>
    <t>Tender 4
Oct-25</t>
  </si>
  <si>
    <t>Tender 7
May-26</t>
  </si>
  <si>
    <t>Tender 8
Jun-26</t>
  </si>
  <si>
    <t>Tender 2
Nov-23</t>
  </si>
  <si>
    <t>Tender 3
Dec-23</t>
  </si>
  <si>
    <t>Tender 4
Jun-24</t>
  </si>
  <si>
    <t>Tender 5
Apr-25</t>
  </si>
  <si>
    <t>Tender 6
Feb-26</t>
  </si>
  <si>
    <t>12 am</t>
  </si>
  <si>
    <t>1 am</t>
  </si>
  <si>
    <t>2 am</t>
  </si>
  <si>
    <t>3 am</t>
  </si>
  <si>
    <t>4 am</t>
  </si>
  <si>
    <t>5 am</t>
  </si>
  <si>
    <t>6 am</t>
  </si>
  <si>
    <t>7 am</t>
  </si>
  <si>
    <t>8 am</t>
  </si>
  <si>
    <t>9 am</t>
  </si>
  <si>
    <t>10 am</t>
  </si>
  <si>
    <t>11 am</t>
  </si>
  <si>
    <t>12 pm</t>
  </si>
  <si>
    <t>1 pm</t>
  </si>
  <si>
    <t>2 pm</t>
  </si>
  <si>
    <t>3 pm</t>
  </si>
  <si>
    <t>4 pm</t>
  </si>
  <si>
    <t>5 pm</t>
  </si>
  <si>
    <t>6 pm</t>
  </si>
  <si>
    <t>7 pm</t>
  </si>
  <si>
    <t>8 pm</t>
  </si>
  <si>
    <t>9 pm</t>
  </si>
  <si>
    <t>10 pm</t>
  </si>
  <si>
    <t>11 pm</t>
  </si>
  <si>
    <t>Figure 6.6 Volume-weighted average revenue compared to costs for large and small gas open cycle technology</t>
  </si>
  <si>
    <t>Figure 6.7 Volume-weighted average revenue compared to costs for black coal</t>
  </si>
  <si>
    <t>Figure 6.5 Volume-weighted average revenue compared to costs for 2-hour battery</t>
  </si>
  <si>
    <t>Figure 6.2 Volume-weighted average revenue compared to costs for solar and wind</t>
  </si>
  <si>
    <t>Tender 2 is not included because it was for the Western Australian Wholesale Electricity Market. The ‘In Service’ category also includes projects that are ‘In commissioning’.</t>
  </si>
  <si>
    <t>Demand response projects have not been included. The ‘In Service’ category also includes projects that are ‘In commissioning’.</t>
  </si>
  <si>
    <t>Tender 1
Dec-24</t>
  </si>
  <si>
    <t>Tender 1
Apr-23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</si>
</sst>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quot;$&quot;* #,##0.00_);_(&quot;$&quot;* \(#,##0.00\);_(&quot;$&quot;* &quot;-&quot;??_);_(@_)"/>
    <numFmt numFmtId="166" formatCode="&quot;$&quot;#,##0"/>
    <numFmt numFmtId="167" formatCode="_(* #,##0_);_(* \(#,##0\);_(* &quot;-&quot;??_);_(@_)"/>
    <numFmt numFmtId="168" formatCode="&quot;$&quot;#,##0.00"/>
  </numFmts>
  <fonts count="26"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name val="Arial"/>
      <family val="2"/>
    </font>
    <font>
      <sz val="10"/>
      <color rgb="FFFF0000"/>
      <name val="Arial"/>
      <family val="2"/>
    </font>
    <font>
      <b/>
      <sz val="10"/>
      <color rgb="FFFA7D00"/>
      <name val="Arial"/>
      <family val="2"/>
    </font>
    <font>
      <sz val="11"/>
      <color rgb="FF9C6500"/>
      <name val="Calibri"/>
      <family val="2"/>
      <scheme val="minor"/>
    </font>
    <font>
      <sz val="10"/>
      <color theme="0"/>
      <name val="Arial"/>
      <family val="2"/>
    </font>
    <font>
      <sz val="12"/>
      <color theme="1"/>
      <name val="Calibri"/>
      <family val="2"/>
      <scheme val="minor"/>
    </font>
    <font>
      <sz val="11"/>
      <name val="Calibri"/>
      <family val="2"/>
      <scheme val="minor"/>
    </font>
    <font>
      <sz val="11"/>
      <color rgb="FF3F3F76"/>
      <name val="Calibri"/>
      <family val="2"/>
      <scheme val="minor"/>
    </font>
    <font>
      <i/>
      <sz val="11"/>
      <color rgb="FFFF0000"/>
      <name val="Calibri"/>
      <family val="2"/>
      <scheme val="minor"/>
    </font>
    <font>
      <sz val="10"/>
      <color rgb="FF9C6500"/>
      <name val="Arial"/>
      <family val="2"/>
    </font>
    <font>
      <i/>
      <sz val="11"/>
      <color theme="1"/>
      <name val="Calibri"/>
      <family val="2"/>
      <scheme val="minor"/>
    </font>
    <font>
      <i/>
      <sz val="11"/>
      <color rgb="FF00B0F0"/>
      <name val="Calibri"/>
      <family val="2"/>
      <scheme val="minor"/>
    </font>
    <font>
      <b/>
      <sz val="11"/>
      <color rgb="FFFA7D00"/>
      <name val="Calibri"/>
      <family val="2"/>
      <scheme val="minor"/>
    </font>
    <font>
      <sz val="10"/>
      <color rgb="FF3F3F76"/>
      <name val="Arial"/>
      <family val="2"/>
    </font>
    <font>
      <sz val="9"/>
      <color theme="1"/>
      <name val="Arial"/>
      <family val="2"/>
    </font>
    <font>
      <sz val="8"/>
      <name val="Calibri"/>
      <family val="2"/>
      <scheme val="minor"/>
    </font>
    <font>
      <b/>
      <sz val="16"/>
      <color theme="1"/>
      <name val="Calibri"/>
      <family val="2"/>
      <scheme val="minor"/>
    </font>
    <font>
      <b/>
      <sz val="14"/>
      <color rgb="FF002060"/>
      <name val="Calibri"/>
      <family val="2"/>
      <scheme val="minor"/>
    </font>
    <font>
      <b/>
      <sz val="11"/>
      <color rgb="FF002060"/>
      <name val="Calibri"/>
      <family val="2"/>
      <scheme val="minor"/>
    </font>
    <font>
      <b/>
      <i/>
      <sz val="11"/>
      <color rgb="FF002060"/>
      <name val="Calibri"/>
      <family val="2"/>
      <scheme val="minor"/>
    </font>
    <font>
      <b/>
      <sz val="12"/>
      <color rgb="FF303F51"/>
      <name val="Arial"/>
      <family val="2"/>
    </font>
  </fonts>
  <fills count="12">
    <fill>
      <patternFill patternType="none"/>
    </fill>
    <fill>
      <patternFill patternType="gray125"/>
    </fill>
    <fill>
      <patternFill patternType="solid">
        <fgColor rgb="FFFFEB9C"/>
      </patternFill>
    </fill>
    <fill>
      <patternFill patternType="solid">
        <fgColor rgb="FFF2F2F2"/>
      </patternFill>
    </fill>
    <fill>
      <patternFill patternType="solid">
        <fgColor rgb="FF0070C0"/>
        <bgColor indexed="64"/>
      </patternFill>
    </fill>
    <fill>
      <patternFill patternType="solid">
        <fgColor indexed="13"/>
        <bgColor indexed="64"/>
      </patternFill>
    </fill>
    <fill>
      <patternFill patternType="solid">
        <fgColor rgb="FFCCFFCC"/>
        <bgColor indexed="64"/>
      </patternFill>
    </fill>
    <fill>
      <patternFill patternType="solid">
        <fgColor theme="0" tint="-0.14996795556505021"/>
        <bgColor indexed="64"/>
      </patternFill>
    </fill>
    <fill>
      <patternFill patternType="solid">
        <fgColor rgb="FFFFCC99"/>
      </patternFill>
    </fill>
    <fill>
      <patternFill patternType="solid">
        <fgColor rgb="FFCCCCFF"/>
        <bgColor indexed="64"/>
      </patternFill>
    </fill>
    <fill>
      <patternFill patternType="solid">
        <fgColor theme="6" tint="0.39997558519241921"/>
        <bgColor indexed="65"/>
      </patternFill>
    </fill>
    <fill>
      <patternFill patternType="solid">
        <fgColor theme="0"/>
        <bgColor indexed="64"/>
      </patternFill>
    </fill>
  </fills>
  <borders count="6">
    <border>
      <left/>
      <right/>
      <top/>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s>
  <cellStyleXfs count="29">
    <xf numFmtId="0" fontId="0" fillId="0" borderId="0"/>
    <xf numFmtId="0" fontId="4" fillId="0" borderId="0" applyNumberFormat="0" applyFill="0" applyBorder="0" applyAlignment="0" applyProtection="0"/>
    <xf numFmtId="0" fontId="5" fillId="0" borderId="0"/>
    <xf numFmtId="0" fontId="6" fillId="7" borderId="0"/>
    <xf numFmtId="0" fontId="7" fillId="3" borderId="1" applyNumberFormat="0" applyAlignment="0" applyProtection="0"/>
    <xf numFmtId="0" fontId="5" fillId="6" borderId="0"/>
    <xf numFmtId="0" fontId="8" fillId="2" borderId="0" applyNumberFormat="0" applyBorder="0" applyAlignment="0" applyProtection="0"/>
    <xf numFmtId="0" fontId="1" fillId="0" borderId="0"/>
    <xf numFmtId="0" fontId="10" fillId="0" borderId="0"/>
    <xf numFmtId="0" fontId="10" fillId="0" borderId="0"/>
    <xf numFmtId="0" fontId="1" fillId="0" borderId="0"/>
    <xf numFmtId="9" fontId="1" fillId="0" borderId="0" applyFont="0" applyFill="0" applyBorder="0" applyAlignment="0" applyProtection="0"/>
    <xf numFmtId="0" fontId="12" fillId="8" borderId="1" applyNumberFormat="0" applyAlignment="0" applyProtection="0"/>
    <xf numFmtId="0" fontId="3" fillId="9" borderId="0"/>
    <xf numFmtId="0" fontId="14" fillId="2" borderId="0"/>
    <xf numFmtId="0" fontId="6" fillId="5" borderId="0"/>
    <xf numFmtId="0" fontId="10" fillId="0" borderId="0"/>
    <xf numFmtId="0" fontId="1" fillId="0" borderId="0"/>
    <xf numFmtId="165" fontId="1" fillId="0" borderId="0" applyFont="0" applyFill="0" applyBorder="0" applyAlignment="0" applyProtection="0"/>
    <xf numFmtId="0" fontId="18" fillId="8" borderId="1" applyNumberFormat="0" applyAlignment="0" applyProtection="0"/>
    <xf numFmtId="0" fontId="9" fillId="4" borderId="0"/>
    <xf numFmtId="0" fontId="17" fillId="3" borderId="1" applyNumberFormat="0" applyAlignment="0" applyProtection="0"/>
    <xf numFmtId="0" fontId="3" fillId="10" borderId="0" applyNumberFormat="0" applyBorder="0" applyAlignment="0" applyProtection="0"/>
    <xf numFmtId="0" fontId="9" fillId="9" borderId="0">
      <alignment horizontal="left" vertical="center"/>
    </xf>
    <xf numFmtId="164" fontId="1" fillId="0" borderId="0" applyFont="0" applyFill="0" applyBorder="0" applyAlignment="0" applyProtection="0"/>
    <xf numFmtId="9" fontId="10" fillId="0" borderId="0" applyFont="0" applyFill="0" applyBorder="0" applyAlignment="0" applyProtection="0"/>
    <xf numFmtId="0" fontId="10" fillId="0" borderId="0"/>
    <xf numFmtId="164" fontId="1" fillId="0" borderId="0" applyFont="0" applyFill="0" applyBorder="0" applyAlignment="0" applyProtection="0"/>
    <xf numFmtId="0" fontId="1" fillId="0" borderId="0"/>
  </cellStyleXfs>
  <cellXfs count="34">
    <xf numFmtId="0" fontId="0" fillId="0" borderId="0" xfId="0"/>
    <xf numFmtId="0" fontId="0" fillId="11" borderId="0" xfId="0" applyFill="1"/>
    <xf numFmtId="0" fontId="15" fillId="11" borderId="0" xfId="0" applyFont="1" applyFill="1"/>
    <xf numFmtId="2" fontId="13" fillId="11" borderId="0" xfId="11" applyNumberFormat="1" applyFont="1" applyFill="1" applyBorder="1"/>
    <xf numFmtId="0" fontId="16" fillId="11" borderId="0" xfId="0" applyFont="1" applyFill="1"/>
    <xf numFmtId="0" fontId="21" fillId="11" borderId="0" xfId="0" applyFont="1" applyFill="1"/>
    <xf numFmtId="0" fontId="22" fillId="11" borderId="0" xfId="0" applyFont="1" applyFill="1"/>
    <xf numFmtId="0" fontId="11" fillId="11" borderId="0" xfId="12" applyFont="1" applyFill="1" applyBorder="1"/>
    <xf numFmtId="164" fontId="11" fillId="11" borderId="0" xfId="27" applyFont="1" applyFill="1" applyBorder="1"/>
    <xf numFmtId="164" fontId="5" fillId="11" borderId="0" xfId="27" applyFont="1" applyFill="1" applyBorder="1"/>
    <xf numFmtId="0" fontId="4" fillId="0" borderId="0" xfId="1"/>
    <xf numFmtId="0" fontId="19" fillId="11" borderId="0" xfId="0" applyFont="1" applyFill="1" applyAlignment="1">
      <alignment horizontal="left" vertical="top"/>
    </xf>
    <xf numFmtId="0" fontId="0" fillId="11" borderId="0" xfId="0" applyFill="1" applyAlignment="1">
      <alignment horizontal="left" vertical="top"/>
    </xf>
    <xf numFmtId="167" fontId="11" fillId="11" borderId="2" xfId="27" quotePrefix="1" applyNumberFormat="1" applyFont="1" applyFill="1" applyBorder="1" applyAlignment="1">
      <alignment horizontal="right"/>
    </xf>
    <xf numFmtId="167" fontId="11" fillId="11" borderId="2" xfId="27" applyNumberFormat="1" applyFont="1" applyFill="1" applyBorder="1" applyAlignment="1">
      <alignment horizontal="right"/>
    </xf>
    <xf numFmtId="0" fontId="4" fillId="0" borderId="0" xfId="1" applyFill="1"/>
    <xf numFmtId="0" fontId="11" fillId="11" borderId="2" xfId="27" applyNumberFormat="1" applyFont="1" applyFill="1" applyBorder="1" applyAlignment="1">
      <alignment horizontal="right"/>
    </xf>
    <xf numFmtId="166" fontId="11" fillId="11" borderId="2" xfId="27" applyNumberFormat="1" applyFont="1" applyFill="1" applyBorder="1" applyAlignment="1">
      <alignment horizontal="right"/>
    </xf>
    <xf numFmtId="9" fontId="11" fillId="11" borderId="2" xfId="11" quotePrefix="1" applyFont="1" applyFill="1" applyBorder="1" applyAlignment="1">
      <alignment horizontal="right"/>
    </xf>
    <xf numFmtId="9" fontId="11" fillId="11" borderId="2" xfId="11" applyFont="1" applyFill="1" applyBorder="1" applyAlignment="1">
      <alignment horizontal="right"/>
    </xf>
    <xf numFmtId="0" fontId="2" fillId="11" borderId="0" xfId="0" applyFont="1" applyFill="1"/>
    <xf numFmtId="0" fontId="19" fillId="11" borderId="0" xfId="0" applyFont="1" applyFill="1" applyAlignment="1">
      <alignment vertical="top"/>
    </xf>
    <xf numFmtId="49" fontId="11" fillId="11" borderId="2" xfId="27" applyNumberFormat="1" applyFont="1" applyFill="1" applyBorder="1" applyAlignment="1">
      <alignment horizontal="right"/>
    </xf>
    <xf numFmtId="164" fontId="11" fillId="11" borderId="2" xfId="27" applyFont="1" applyFill="1" applyBorder="1" applyAlignment="1">
      <alignment horizontal="right"/>
    </xf>
    <xf numFmtId="167" fontId="11" fillId="11" borderId="2" xfId="27" applyNumberFormat="1" applyFont="1" applyFill="1" applyBorder="1" applyAlignment="1">
      <alignment horizontal="right" wrapText="1"/>
    </xf>
    <xf numFmtId="168" fontId="11" fillId="11" borderId="2" xfId="27" quotePrefix="1" applyNumberFormat="1" applyFont="1" applyFill="1" applyBorder="1" applyAlignment="1">
      <alignment horizontal="right"/>
    </xf>
    <xf numFmtId="168" fontId="11" fillId="11" borderId="2" xfId="27" applyNumberFormat="1" applyFont="1" applyFill="1" applyBorder="1" applyAlignment="1">
      <alignment horizontal="right"/>
    </xf>
    <xf numFmtId="0" fontId="23" fillId="11" borderId="0" xfId="0" applyFont="1" applyFill="1" applyAlignment="1">
      <alignment horizontal="left"/>
    </xf>
    <xf numFmtId="0" fontId="15" fillId="11" borderId="0" xfId="0" applyFont="1" applyFill="1" applyAlignment="1">
      <alignment horizontal="center" vertical="center" wrapText="1"/>
    </xf>
    <xf numFmtId="0" fontId="19" fillId="11" borderId="0" xfId="0" applyFont="1" applyFill="1" applyAlignment="1">
      <alignment horizontal="left" vertical="top" wrapText="1"/>
    </xf>
    <xf numFmtId="0" fontId="11" fillId="11" borderId="5" xfId="27" applyNumberFormat="1" applyFont="1" applyFill="1" applyBorder="1" applyAlignment="1">
      <alignment horizontal="right" vertical="top"/>
    </xf>
    <xf numFmtId="0" fontId="11" fillId="11" borderId="4" xfId="27" applyNumberFormat="1" applyFont="1" applyFill="1" applyBorder="1" applyAlignment="1">
      <alignment horizontal="right" vertical="top"/>
    </xf>
    <xf numFmtId="0" fontId="11" fillId="11" borderId="3" xfId="27" applyNumberFormat="1" applyFont="1" applyFill="1" applyBorder="1" applyAlignment="1">
      <alignment horizontal="right" vertical="top"/>
    </xf>
    <xf numFmtId="0" fontId="25" fillId="0" borderId="0" xfId="0" applyFont="1" applyAlignment="1">
      <alignment vertical="center"/>
    </xf>
  </cellXfs>
  <cellStyles count="29">
    <cellStyle name="60% - Accent3 2" xfId="22" xr:uid="{3E61128A-1951-4AC7-9BC8-1D549B7C9CE7}"/>
    <cellStyle name="Calculation 2" xfId="4" xr:uid="{A6D9D774-DCF4-448C-BE80-0CEB597A818B}"/>
    <cellStyle name="Calculation 2 2" xfId="21" xr:uid="{A11FCEA7-CFE4-4B8A-9FE0-9F8544A54E4E}"/>
    <cellStyle name="Comma" xfId="27" builtinId="3"/>
    <cellStyle name="Comma 2" xfId="24" xr:uid="{3CE6C59D-D058-4117-8DB0-56770BBAD58A}"/>
    <cellStyle name="Confidential Information" xfId="3" xr:uid="{89034D6A-8E1A-43A0-A826-8ADE1EAAEF3D}"/>
    <cellStyle name="Currency 2" xfId="18" xr:uid="{F75B766E-B5B9-4E5E-A31C-9E58354923F4}"/>
    <cellStyle name="Data source" xfId="15" xr:uid="{1FB5A4A0-43CF-47C3-9B6D-5CE21629EDEE}"/>
    <cellStyle name="Data to be updated" xfId="14" xr:uid="{249C7D7E-9C7D-4EFF-AECC-0C237495D69F}"/>
    <cellStyle name="DataCheck" xfId="13" xr:uid="{6D2BF86C-6897-4D26-B118-D1DB87E1C446}"/>
    <cellStyle name="DataCheck 2" xfId="23" xr:uid="{E06625AD-E2ED-4908-AD27-9553FF585C6A}"/>
    <cellStyle name="Hyperlink" xfId="1" builtinId="8"/>
    <cellStyle name="Input" xfId="12" builtinId="20"/>
    <cellStyle name="Input 2" xfId="19" xr:uid="{F67E9FCF-22BE-4916-8F34-8A6E9A60573B}"/>
    <cellStyle name="Neutral 2" xfId="6" xr:uid="{E16BB0E5-AE50-4174-AE4D-7EEFFA7E7918}"/>
    <cellStyle name="Normal" xfId="0" builtinId="0"/>
    <cellStyle name="Normal 10" xfId="16" xr:uid="{0C72D085-CBBE-4C33-A1EE-5704BF957AEB}"/>
    <cellStyle name="Normal 2" xfId="2" xr:uid="{BEFBDE81-B7A0-4B57-9F68-E91AB88CB336}"/>
    <cellStyle name="Normal 3 9" xfId="28" xr:uid="{D59C89C6-F191-4DB9-896D-B004EEC7426B}"/>
    <cellStyle name="Normal 4" xfId="7" xr:uid="{30BBE7A7-D30C-40E4-99A0-9CA4C0343EE0}"/>
    <cellStyle name="Normal 4 2" xfId="10" xr:uid="{C26AB82F-2BEB-49F3-A4F7-A75F7B6CA1C5}"/>
    <cellStyle name="Normal 4 4" xfId="17" xr:uid="{042A960B-105E-4E73-B9ED-BF74AFF64C2A}"/>
    <cellStyle name="Normal 7" xfId="8" xr:uid="{6F77313D-E6B9-489E-BAE9-DA5AAB33C9A7}"/>
    <cellStyle name="Normal 8" xfId="9" xr:uid="{CAAE866C-AC8A-4DA3-B7B6-E065AC9DD186}"/>
    <cellStyle name="Normal 9" xfId="26" xr:uid="{0DB88F29-A63C-4B81-B0AE-D95AE559A1E4}"/>
    <cellStyle name="Original data inputs" xfId="5" xr:uid="{715BAA3D-61C0-4CE9-B438-C30BA3168C08}"/>
    <cellStyle name="Percent" xfId="11" builtinId="5"/>
    <cellStyle name="Percent 2" xfId="25" xr:uid="{F9080039-E6C0-4FAB-BA65-32244E141A25}"/>
    <cellStyle name="WORKSHEET TITLE" xfId="20" xr:uid="{0D79F6C5-50DA-4ECE-A642-1D4FC93AB126}"/>
  </cellStyles>
  <dxfs count="0"/>
  <tableStyles count="0" defaultTableStyle="TableStyleMedium2" defaultPivotStyle="PivotStyleLight16"/>
  <colors>
    <mruColors>
      <color rgb="FFC8C4C2"/>
      <color rgb="FFF4F2EC"/>
      <color rgb="FF5F9E88"/>
      <color rgb="FFE06026"/>
      <color rgb="FF4A5C6E"/>
      <color rgb="FFFFDD00"/>
      <color rgb="FF318468"/>
      <color rgb="FF303F51"/>
      <color rgb="FF9572B2"/>
      <color rgb="FF89B3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v>Total growth</c:v>
          </c:tx>
          <c:spPr>
            <a:solidFill>
              <a:srgbClr val="C8C4C2"/>
            </a:solidFill>
            <a:ln>
              <a:noFill/>
              <a:prstDash val="solid"/>
            </a:ln>
            <a:effectLst/>
          </c:spPr>
          <c:invertIfNegative val="0"/>
          <c:cat>
            <c:numRef>
              <c:f>'Figure 6.1'!$A$7:$A$11</c:f>
              <c:numCache>
                <c:formatCode>General</c:formatCode>
                <c:ptCount val="5"/>
                <c:pt idx="0">
                  <c:v>2021</c:v>
                </c:pt>
                <c:pt idx="1">
                  <c:v>2022</c:v>
                </c:pt>
                <c:pt idx="2">
                  <c:v>2023</c:v>
                </c:pt>
                <c:pt idx="3">
                  <c:v>2024</c:v>
                </c:pt>
                <c:pt idx="4">
                  <c:v>2025</c:v>
                </c:pt>
              </c:numCache>
            </c:numRef>
          </c:cat>
          <c:val>
            <c:numRef>
              <c:f>'Figure 6.1'!$I$7:$I$11</c:f>
              <c:numCache>
                <c:formatCode>_(* #,##0_);_(* \(#,##0\);_(* "-"??_);_(@_)</c:formatCode>
                <c:ptCount val="5"/>
                <c:pt idx="0">
                  <c:v>0</c:v>
                </c:pt>
                <c:pt idx="1">
                  <c:v>2293</c:v>
                </c:pt>
                <c:pt idx="2">
                  <c:v>4108</c:v>
                </c:pt>
                <c:pt idx="3">
                  <c:v>5041</c:v>
                </c:pt>
                <c:pt idx="4">
                  <c:v>10110</c:v>
                </c:pt>
              </c:numCache>
            </c:numRef>
          </c:val>
          <c:extLst>
            <c:ext xmlns:c16="http://schemas.microsoft.com/office/drawing/2014/chart" uri="{C3380CC4-5D6E-409C-BE32-E72D297353CC}">
              <c16:uniqueId val="{00000000-EF29-4DE4-B146-5FCA9BC4CC92}"/>
            </c:ext>
          </c:extLst>
        </c:ser>
        <c:ser>
          <c:idx val="1"/>
          <c:order val="1"/>
          <c:tx>
            <c:v>Annual growth</c:v>
          </c:tx>
          <c:spPr>
            <a:pattFill prst="wdUpDiag">
              <a:fgClr>
                <a:srgbClr val="3886A8"/>
              </a:fgClr>
              <a:bgClr>
                <a:srgbClr val="C8C4C2"/>
              </a:bgClr>
            </a:pattFill>
            <a:ln>
              <a:noFill/>
              <a:prstDash val="solid"/>
            </a:ln>
            <a:effectLst/>
          </c:spPr>
          <c:invertIfNegative val="0"/>
          <c:cat>
            <c:numRef>
              <c:f>'Figure 6.1'!$A$7:$A$11</c:f>
              <c:numCache>
                <c:formatCode>General</c:formatCode>
                <c:ptCount val="5"/>
                <c:pt idx="0">
                  <c:v>2021</c:v>
                </c:pt>
                <c:pt idx="1">
                  <c:v>2022</c:v>
                </c:pt>
                <c:pt idx="2">
                  <c:v>2023</c:v>
                </c:pt>
                <c:pt idx="3">
                  <c:v>2024</c:v>
                </c:pt>
                <c:pt idx="4">
                  <c:v>2025</c:v>
                </c:pt>
              </c:numCache>
            </c:numRef>
          </c:cat>
          <c:val>
            <c:numRef>
              <c:f>'Figure 6.1'!$H$7:$H$11</c:f>
              <c:numCache>
                <c:formatCode>_(* #,##0_);_(* \(#,##0\);_(* "-"??_);_(@_)</c:formatCode>
                <c:ptCount val="5"/>
                <c:pt idx="0">
                  <c:v>2293</c:v>
                </c:pt>
                <c:pt idx="1">
                  <c:v>1815</c:v>
                </c:pt>
                <c:pt idx="2">
                  <c:v>933</c:v>
                </c:pt>
                <c:pt idx="3">
                  <c:v>5069</c:v>
                </c:pt>
                <c:pt idx="4">
                  <c:v>6926</c:v>
                </c:pt>
              </c:numCache>
            </c:numRef>
          </c:val>
          <c:extLst>
            <c:ext xmlns:c16="http://schemas.microsoft.com/office/drawing/2014/chart" uri="{C3380CC4-5D6E-409C-BE32-E72D297353CC}">
              <c16:uniqueId val="{00000001-EF29-4DE4-B146-5FCA9BC4CC92}"/>
            </c:ext>
          </c:extLst>
        </c:ser>
        <c:dLbls>
          <c:showLegendKey val="0"/>
          <c:showVal val="0"/>
          <c:showCatName val="0"/>
          <c:showSerName val="0"/>
          <c:showPercent val="0"/>
          <c:showBubbleSize val="0"/>
        </c:dLbls>
        <c:gapWidth val="150"/>
        <c:overlap val="100"/>
        <c:axId val="2124193648"/>
        <c:axId val="2124190768"/>
      </c:barChart>
      <c:lineChart>
        <c:grouping val="standard"/>
        <c:varyColors val="0"/>
        <c:ser>
          <c:idx val="2"/>
          <c:order val="2"/>
          <c:tx>
            <c:v>Coal</c:v>
          </c:tx>
          <c:spPr>
            <a:ln w="28575" cap="rnd">
              <a:solidFill>
                <a:srgbClr val="000000"/>
              </a:solidFill>
              <a:prstDash val="solid"/>
              <a:round/>
            </a:ln>
            <a:effectLst/>
          </c:spPr>
          <c:marker>
            <c:symbol val="none"/>
          </c:marker>
          <c:val>
            <c:numRef>
              <c:f>'Figure 6.1'!$B$7:$B$11</c:f>
              <c:numCache>
                <c:formatCode>_(* #,##0_);_(* \(#,##0\);_(* "-"??_);_(@_)</c:formatCode>
                <c:ptCount val="5"/>
                <c:pt idx="0">
                  <c:v>0</c:v>
                </c:pt>
                <c:pt idx="1">
                  <c:v>-500</c:v>
                </c:pt>
                <c:pt idx="2">
                  <c:v>-2000</c:v>
                </c:pt>
                <c:pt idx="3">
                  <c:v>-2000</c:v>
                </c:pt>
                <c:pt idx="4">
                  <c:v>-2000</c:v>
                </c:pt>
              </c:numCache>
            </c:numRef>
          </c:val>
          <c:smooth val="0"/>
          <c:extLst>
            <c:ext xmlns:c16="http://schemas.microsoft.com/office/drawing/2014/chart" uri="{C3380CC4-5D6E-409C-BE32-E72D297353CC}">
              <c16:uniqueId val="{00000002-EF29-4DE4-B146-5FCA9BC4CC92}"/>
            </c:ext>
          </c:extLst>
        </c:ser>
        <c:ser>
          <c:idx val="3"/>
          <c:order val="3"/>
          <c:tx>
            <c:v>Diesel</c:v>
          </c:tx>
          <c:spPr>
            <a:ln w="28575" cap="rnd">
              <a:solidFill>
                <a:srgbClr val="2A564D"/>
              </a:solidFill>
              <a:prstDash val="solid"/>
              <a:round/>
            </a:ln>
            <a:effectLst/>
          </c:spPr>
          <c:marker>
            <c:symbol val="none"/>
          </c:marker>
          <c:val>
            <c:numRef>
              <c:f>'Figure 6.1'!$C$7:$C$11</c:f>
              <c:numCache>
                <c:formatCode>_(* #,##0_);_(* \(#,##0\);_(* "-"??_);_(@_)</c:formatCode>
                <c:ptCount val="5"/>
                <c:pt idx="0">
                  <c:v>0</c:v>
                </c:pt>
                <c:pt idx="1">
                  <c:v>0</c:v>
                </c:pt>
                <c:pt idx="2">
                  <c:v>28</c:v>
                </c:pt>
                <c:pt idx="3">
                  <c:v>28</c:v>
                </c:pt>
                <c:pt idx="4">
                  <c:v>28</c:v>
                </c:pt>
              </c:numCache>
            </c:numRef>
          </c:val>
          <c:smooth val="0"/>
          <c:extLst>
            <c:ext xmlns:c16="http://schemas.microsoft.com/office/drawing/2014/chart" uri="{C3380CC4-5D6E-409C-BE32-E72D297353CC}">
              <c16:uniqueId val="{00000003-EF29-4DE4-B146-5FCA9BC4CC92}"/>
            </c:ext>
          </c:extLst>
        </c:ser>
        <c:ser>
          <c:idx val="4"/>
          <c:order val="4"/>
          <c:tx>
            <c:v>Gas</c:v>
          </c:tx>
          <c:spPr>
            <a:ln w="28575" cap="rnd">
              <a:solidFill>
                <a:srgbClr val="0C5B88"/>
              </a:solidFill>
              <a:prstDash val="solid"/>
              <a:round/>
            </a:ln>
            <a:effectLst/>
          </c:spPr>
          <c:marker>
            <c:symbol val="none"/>
          </c:marker>
          <c:val>
            <c:numRef>
              <c:f>'Figure 6.1'!$D$7:$D$11</c:f>
              <c:numCache>
                <c:formatCode>_(* #,##0_);_(* \(#,##0\);_(* "-"??_);_(@_)</c:formatCode>
                <c:ptCount val="5"/>
                <c:pt idx="0">
                  <c:v>-150</c:v>
                </c:pt>
                <c:pt idx="1">
                  <c:v>-166</c:v>
                </c:pt>
                <c:pt idx="2">
                  <c:v>-166</c:v>
                </c:pt>
                <c:pt idx="3">
                  <c:v>154</c:v>
                </c:pt>
                <c:pt idx="4">
                  <c:v>904</c:v>
                </c:pt>
              </c:numCache>
            </c:numRef>
          </c:val>
          <c:smooth val="0"/>
          <c:extLst>
            <c:ext xmlns:c16="http://schemas.microsoft.com/office/drawing/2014/chart" uri="{C3380CC4-5D6E-409C-BE32-E72D297353CC}">
              <c16:uniqueId val="{00000004-EF29-4DE4-B146-5FCA9BC4CC92}"/>
            </c:ext>
          </c:extLst>
        </c:ser>
        <c:ser>
          <c:idx val="5"/>
          <c:order val="5"/>
          <c:tx>
            <c:v>Solar</c:v>
          </c:tx>
          <c:spPr>
            <a:ln w="28575" cap="rnd">
              <a:solidFill>
                <a:srgbClr val="FBAA26"/>
              </a:solidFill>
              <a:prstDash val="solid"/>
              <a:round/>
            </a:ln>
            <a:effectLst/>
          </c:spPr>
          <c:marker>
            <c:symbol val="none"/>
          </c:marker>
          <c:val>
            <c:numRef>
              <c:f>'Figure 6.1'!$E$7:$E$11</c:f>
              <c:numCache>
                <c:formatCode>_(* #,##0_);_(* \(#,##0\);_(* "-"??_);_(@_)</c:formatCode>
                <c:ptCount val="5"/>
                <c:pt idx="0">
                  <c:v>884</c:v>
                </c:pt>
                <c:pt idx="1">
                  <c:v>2358</c:v>
                </c:pt>
                <c:pt idx="2">
                  <c:v>3302</c:v>
                </c:pt>
                <c:pt idx="3">
                  <c:v>4803</c:v>
                </c:pt>
                <c:pt idx="4">
                  <c:v>6430</c:v>
                </c:pt>
              </c:numCache>
            </c:numRef>
          </c:val>
          <c:smooth val="0"/>
          <c:extLst>
            <c:ext xmlns:c16="http://schemas.microsoft.com/office/drawing/2014/chart" uri="{C3380CC4-5D6E-409C-BE32-E72D297353CC}">
              <c16:uniqueId val="{00000005-EF29-4DE4-B146-5FCA9BC4CC92}"/>
            </c:ext>
          </c:extLst>
        </c:ser>
        <c:ser>
          <c:idx val="6"/>
          <c:order val="6"/>
          <c:tx>
            <c:v>Wind</c:v>
          </c:tx>
          <c:spPr>
            <a:ln w="28575" cap="rnd">
              <a:solidFill>
                <a:srgbClr val="318468"/>
              </a:solidFill>
              <a:prstDash val="solid"/>
              <a:round/>
            </a:ln>
            <a:effectLst/>
          </c:spPr>
          <c:marker>
            <c:symbol val="none"/>
          </c:marker>
          <c:val>
            <c:numRef>
              <c:f>'Figure 6.1'!$F$7:$F$11</c:f>
              <c:numCache>
                <c:formatCode>_(* #,##0_);_(* \(#,##0\);_(* "-"??_);_(@_)</c:formatCode>
                <c:ptCount val="5"/>
                <c:pt idx="0">
                  <c:v>1083</c:v>
                </c:pt>
                <c:pt idx="1">
                  <c:v>1924</c:v>
                </c:pt>
                <c:pt idx="2">
                  <c:v>2628</c:v>
                </c:pt>
                <c:pt idx="3">
                  <c:v>5185</c:v>
                </c:pt>
                <c:pt idx="4">
                  <c:v>5788</c:v>
                </c:pt>
              </c:numCache>
            </c:numRef>
          </c:val>
          <c:smooth val="0"/>
          <c:extLst>
            <c:ext xmlns:c16="http://schemas.microsoft.com/office/drawing/2014/chart" uri="{C3380CC4-5D6E-409C-BE32-E72D297353CC}">
              <c16:uniqueId val="{00000006-EF29-4DE4-B146-5FCA9BC4CC92}"/>
            </c:ext>
          </c:extLst>
        </c:ser>
        <c:ser>
          <c:idx val="7"/>
          <c:order val="7"/>
          <c:tx>
            <c:v>Battery</c:v>
          </c:tx>
          <c:spPr>
            <a:ln w="28575" cap="rnd">
              <a:solidFill>
                <a:srgbClr val="C54F4F"/>
              </a:solidFill>
              <a:prstDash val="solid"/>
              <a:round/>
            </a:ln>
            <a:effectLst/>
          </c:spPr>
          <c:marker>
            <c:symbol val="none"/>
          </c:marker>
          <c:val>
            <c:numRef>
              <c:f>'Figure 6.1'!$G$7:$G$11</c:f>
              <c:numCache>
                <c:formatCode>_(* #,##0_);_(* \(#,##0\);_(* "-"??_);_(@_)</c:formatCode>
                <c:ptCount val="5"/>
                <c:pt idx="0">
                  <c:v>476</c:v>
                </c:pt>
                <c:pt idx="1">
                  <c:v>492</c:v>
                </c:pt>
                <c:pt idx="2">
                  <c:v>1249</c:v>
                </c:pt>
                <c:pt idx="3">
                  <c:v>1940</c:v>
                </c:pt>
                <c:pt idx="4">
                  <c:v>5886</c:v>
                </c:pt>
              </c:numCache>
            </c:numRef>
          </c:val>
          <c:smooth val="0"/>
          <c:extLst>
            <c:ext xmlns:c16="http://schemas.microsoft.com/office/drawing/2014/chart" uri="{C3380CC4-5D6E-409C-BE32-E72D297353CC}">
              <c16:uniqueId val="{00000007-EF29-4DE4-B146-5FCA9BC4CC92}"/>
            </c:ext>
          </c:extLst>
        </c:ser>
        <c:dLbls>
          <c:showLegendKey val="0"/>
          <c:showVal val="0"/>
          <c:showCatName val="0"/>
          <c:showSerName val="0"/>
          <c:showPercent val="0"/>
          <c:showBubbleSize val="0"/>
        </c:dLbls>
        <c:marker val="1"/>
        <c:smooth val="0"/>
        <c:axId val="2124193648"/>
        <c:axId val="2124190768"/>
      </c:lineChart>
      <c:catAx>
        <c:axId val="212419364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000000"/>
                </a:solidFill>
                <a:latin typeface="Arial"/>
                <a:ea typeface="Arial"/>
                <a:cs typeface="Arial"/>
              </a:defRPr>
            </a:pPr>
            <a:endParaRPr lang="en-US"/>
          </a:p>
        </c:txPr>
        <c:crossAx val="2124190768"/>
        <c:crosses val="autoZero"/>
        <c:auto val="1"/>
        <c:lblAlgn val="ctr"/>
        <c:lblOffset val="100"/>
        <c:noMultiLvlLbl val="0"/>
      </c:catAx>
      <c:valAx>
        <c:axId val="2124190768"/>
        <c:scaling>
          <c:orientation val="minMax"/>
        </c:scaling>
        <c:delete val="0"/>
        <c:axPos val="l"/>
        <c:majorGridlines>
          <c:spPr>
            <a:ln w="12700" cap="flat" cmpd="sng" algn="ctr">
              <a:solidFill>
                <a:srgbClr val="FFFFFF"/>
              </a:solidFill>
              <a:prstDash val="solid"/>
              <a:round/>
            </a:ln>
            <a:effectLst/>
          </c:spPr>
        </c:majorGridlines>
        <c:title>
          <c:tx>
            <c:rich>
              <a:bodyPr rot="-5400000" spcFirstLastPara="1" vertOverflow="ellipsis" vert="horz" wrap="square" anchor="ctr" anchorCtr="1"/>
              <a:lstStyle/>
              <a:p>
                <a:pPr>
                  <a:defRPr sz="1000" b="1" i="0" u="none" strike="noStrike" kern="1200" baseline="0">
                    <a:solidFill>
                      <a:srgbClr val="000000"/>
                    </a:solidFill>
                    <a:latin typeface="Arial"/>
                    <a:ea typeface="Arial"/>
                    <a:cs typeface="Arial"/>
                  </a:defRPr>
                </a:pPr>
                <a:r>
                  <a:rPr lang="en-AU" b="1"/>
                  <a:t>Gigawatts</a:t>
                </a:r>
              </a:p>
            </c:rich>
          </c:tx>
          <c:overlay val="0"/>
          <c:spPr>
            <a:noFill/>
            <a:ln>
              <a:noFill/>
            </a:ln>
            <a:effectLst/>
          </c:spPr>
          <c:txPr>
            <a:bodyPr rot="-5400000" spcFirstLastPara="1" vertOverflow="ellipsis" vert="horz" wrap="square" anchor="ctr" anchorCtr="1"/>
            <a:lstStyle/>
            <a:p>
              <a:pPr>
                <a:defRPr sz="1000" b="1" i="0" u="none" strike="noStrike" kern="1200" baseline="0">
                  <a:solidFill>
                    <a:srgbClr val="000000"/>
                  </a:solidFill>
                  <a:latin typeface="Arial"/>
                  <a:ea typeface="Arial"/>
                  <a:cs typeface="Arial"/>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rgbClr val="000000"/>
                </a:solidFill>
                <a:latin typeface="Arial"/>
                <a:ea typeface="Arial"/>
                <a:cs typeface="Arial"/>
              </a:defRPr>
            </a:pPr>
            <a:endParaRPr lang="en-US"/>
          </a:p>
        </c:txPr>
        <c:crossAx val="2124193648"/>
        <c:crosses val="autoZero"/>
        <c:crossBetween val="between"/>
        <c:majorUnit val="5000"/>
        <c:dispUnits>
          <c:builtInUnit val="thousands"/>
        </c:dispUnits>
      </c:valAx>
      <c:spPr>
        <a:solidFill>
          <a:srgbClr val="F3F1EB"/>
        </a:solidFill>
        <a:ln w="25400">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Arial"/>
              <a:ea typeface="Arial"/>
              <a:cs typeface="Arial"/>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25400" cap="flat" cmpd="sng" algn="ctr">
      <a:noFill/>
      <a:round/>
    </a:ln>
    <a:effectLst/>
  </c:spPr>
  <c:txPr>
    <a:bodyPr/>
    <a:lstStyle/>
    <a:p>
      <a:pPr>
        <a:defRPr sz="100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Arial"/>
                <a:ea typeface="Arial"/>
                <a:cs typeface="Arial"/>
              </a:defRPr>
            </a:pPr>
            <a:r>
              <a:rPr lang="en-US" b="1"/>
              <a:t>Black coal with no carbon capture and storage</a:t>
            </a:r>
          </a:p>
        </c:rich>
      </c:tx>
      <c:layout>
        <c:manualLayout>
          <c:xMode val="edge"/>
          <c:yMode val="edge"/>
          <c:x val="0.13602238046142862"/>
          <c:y val="4.794836031709561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Arial"/>
              <a:ea typeface="Arial"/>
              <a:cs typeface="Arial"/>
            </a:defRPr>
          </a:pPr>
          <a:endParaRPr lang="en-US"/>
        </a:p>
      </c:txPr>
    </c:title>
    <c:autoTitleDeleted val="0"/>
    <c:plotArea>
      <c:layout/>
      <c:lineChart>
        <c:grouping val="standard"/>
        <c:varyColors val="0"/>
        <c:ser>
          <c:idx val="0"/>
          <c:order val="0"/>
          <c:tx>
            <c:strRef>
              <c:f>'Figure 6.7'!$B$5</c:f>
              <c:strCache>
                <c:ptCount val="1"/>
                <c:pt idx="0">
                  <c:v> NSW </c:v>
                </c:pt>
              </c:strCache>
            </c:strRef>
          </c:tx>
          <c:spPr>
            <a:ln w="19050" cap="rnd">
              <a:solidFill>
                <a:srgbClr val="3886A8"/>
              </a:solidFill>
              <a:prstDash val="lgDash"/>
              <a:round/>
            </a:ln>
            <a:effectLst/>
          </c:spPr>
          <c:marker>
            <c:symbol val="none"/>
          </c:marker>
          <c:cat>
            <c:numRef>
              <c:f>'Figure 6.7'!$A$6:$A$10</c:f>
              <c:numCache>
                <c:formatCode>General</c:formatCode>
                <c:ptCount val="5"/>
                <c:pt idx="0">
                  <c:v>2021</c:v>
                </c:pt>
                <c:pt idx="1">
                  <c:v>2022</c:v>
                </c:pt>
                <c:pt idx="2">
                  <c:v>2023</c:v>
                </c:pt>
                <c:pt idx="3">
                  <c:v>2024</c:v>
                </c:pt>
                <c:pt idx="4">
                  <c:v>2025</c:v>
                </c:pt>
              </c:numCache>
            </c:numRef>
          </c:cat>
          <c:val>
            <c:numRef>
              <c:f>'Figure 6.7'!$B$6:$B$10</c:f>
              <c:numCache>
                <c:formatCode>"$"#,##0.00</c:formatCode>
                <c:ptCount val="5"/>
                <c:pt idx="0">
                  <c:v>80.3</c:v>
                </c:pt>
                <c:pt idx="1">
                  <c:v>197</c:v>
                </c:pt>
                <c:pt idx="2">
                  <c:v>108.7</c:v>
                </c:pt>
                <c:pt idx="3">
                  <c:v>145.9</c:v>
                </c:pt>
                <c:pt idx="4">
                  <c:v>123.2</c:v>
                </c:pt>
              </c:numCache>
            </c:numRef>
          </c:val>
          <c:smooth val="0"/>
          <c:extLst>
            <c:ext xmlns:c16="http://schemas.microsoft.com/office/drawing/2014/chart" uri="{C3380CC4-5D6E-409C-BE32-E72D297353CC}">
              <c16:uniqueId val="{00000000-DB29-43B9-AE82-1F0C38951C10}"/>
            </c:ext>
          </c:extLst>
        </c:ser>
        <c:ser>
          <c:idx val="1"/>
          <c:order val="1"/>
          <c:tx>
            <c:strRef>
              <c:f>'Figure 6.7'!$C$5</c:f>
              <c:strCache>
                <c:ptCount val="1"/>
                <c:pt idx="0">
                  <c:v> QLD </c:v>
                </c:pt>
              </c:strCache>
            </c:strRef>
          </c:tx>
          <c:spPr>
            <a:ln w="19050" cap="rnd">
              <a:solidFill>
                <a:srgbClr val="C54F4F"/>
              </a:solidFill>
              <a:prstDash val="lgDash"/>
              <a:round/>
            </a:ln>
            <a:effectLst/>
          </c:spPr>
          <c:marker>
            <c:symbol val="none"/>
          </c:marker>
          <c:cat>
            <c:numRef>
              <c:f>'Figure 6.7'!$A$6:$A$10</c:f>
              <c:numCache>
                <c:formatCode>General</c:formatCode>
                <c:ptCount val="5"/>
                <c:pt idx="0">
                  <c:v>2021</c:v>
                </c:pt>
                <c:pt idx="1">
                  <c:v>2022</c:v>
                </c:pt>
                <c:pt idx="2">
                  <c:v>2023</c:v>
                </c:pt>
                <c:pt idx="3">
                  <c:v>2024</c:v>
                </c:pt>
                <c:pt idx="4">
                  <c:v>2025</c:v>
                </c:pt>
              </c:numCache>
            </c:numRef>
          </c:cat>
          <c:val>
            <c:numRef>
              <c:f>'Figure 6.7'!$C$6:$C$10</c:f>
              <c:numCache>
                <c:formatCode>"$"#,##0.00</c:formatCode>
                <c:ptCount val="5"/>
                <c:pt idx="0">
                  <c:v>88</c:v>
                </c:pt>
                <c:pt idx="1">
                  <c:v>216.5</c:v>
                </c:pt>
                <c:pt idx="2">
                  <c:v>100.8</c:v>
                </c:pt>
                <c:pt idx="3">
                  <c:v>125.7</c:v>
                </c:pt>
                <c:pt idx="4">
                  <c:v>97.4</c:v>
                </c:pt>
              </c:numCache>
            </c:numRef>
          </c:val>
          <c:smooth val="0"/>
          <c:extLst>
            <c:ext xmlns:c16="http://schemas.microsoft.com/office/drawing/2014/chart" uri="{C3380CC4-5D6E-409C-BE32-E72D297353CC}">
              <c16:uniqueId val="{00000001-DB29-43B9-AE82-1F0C38951C10}"/>
            </c:ext>
          </c:extLst>
        </c:ser>
        <c:ser>
          <c:idx val="2"/>
          <c:order val="2"/>
          <c:tx>
            <c:v>2025 low cost</c:v>
          </c:tx>
          <c:spPr>
            <a:ln w="31750" cap="rnd">
              <a:solidFill>
                <a:srgbClr val="000000"/>
              </a:solidFill>
              <a:prstDash val="solid"/>
              <a:round/>
            </a:ln>
            <a:effectLst/>
          </c:spPr>
          <c:marker>
            <c:symbol val="none"/>
          </c:marker>
          <c:val>
            <c:numRef>
              <c:f>'Figure 6.7'!$F$6:$F$10</c:f>
              <c:numCache>
                <c:formatCode>"$"#,##0.00</c:formatCode>
                <c:ptCount val="5"/>
                <c:pt idx="0">
                  <c:v>120.40770152262932</c:v>
                </c:pt>
                <c:pt idx="1">
                  <c:v>120.40770152262932</c:v>
                </c:pt>
                <c:pt idx="2">
                  <c:v>120.40770152262932</c:v>
                </c:pt>
                <c:pt idx="3">
                  <c:v>120.40770152262932</c:v>
                </c:pt>
                <c:pt idx="4">
                  <c:v>120.40770152262932</c:v>
                </c:pt>
              </c:numCache>
            </c:numRef>
          </c:val>
          <c:smooth val="0"/>
          <c:extLst>
            <c:ext xmlns:c16="http://schemas.microsoft.com/office/drawing/2014/chart" uri="{C3380CC4-5D6E-409C-BE32-E72D297353CC}">
              <c16:uniqueId val="{00000002-DB29-43B9-AE82-1F0C38951C10}"/>
            </c:ext>
          </c:extLst>
        </c:ser>
        <c:ser>
          <c:idx val="3"/>
          <c:order val="3"/>
          <c:tx>
            <c:v>2025 high cost</c:v>
          </c:tx>
          <c:spPr>
            <a:ln w="31750" cap="rnd">
              <a:solidFill>
                <a:srgbClr val="9A928E"/>
              </a:solidFill>
              <a:prstDash val="solid"/>
              <a:round/>
            </a:ln>
            <a:effectLst/>
          </c:spPr>
          <c:marker>
            <c:symbol val="none"/>
          </c:marker>
          <c:val>
            <c:numRef>
              <c:f>'Figure 6.7'!$G$6:$G$10</c:f>
              <c:numCache>
                <c:formatCode>"$"#,##0.00</c:formatCode>
                <c:ptCount val="5"/>
                <c:pt idx="0">
                  <c:v>202.85099239236996</c:v>
                </c:pt>
                <c:pt idx="1">
                  <c:v>202.85099239236996</c:v>
                </c:pt>
                <c:pt idx="2">
                  <c:v>202.85099239236996</c:v>
                </c:pt>
                <c:pt idx="3">
                  <c:v>202.85099239236996</c:v>
                </c:pt>
                <c:pt idx="4">
                  <c:v>202.85099239236996</c:v>
                </c:pt>
              </c:numCache>
            </c:numRef>
          </c:val>
          <c:smooth val="0"/>
          <c:extLst>
            <c:ext xmlns:c16="http://schemas.microsoft.com/office/drawing/2014/chart" uri="{C3380CC4-5D6E-409C-BE32-E72D297353CC}">
              <c16:uniqueId val="{00000003-DB29-43B9-AE82-1F0C38951C10}"/>
            </c:ext>
          </c:extLst>
        </c:ser>
        <c:dLbls>
          <c:showLegendKey val="0"/>
          <c:showVal val="0"/>
          <c:showCatName val="0"/>
          <c:showSerName val="0"/>
          <c:showPercent val="0"/>
          <c:showBubbleSize val="0"/>
        </c:dLbls>
        <c:smooth val="0"/>
        <c:axId val="863127072"/>
        <c:axId val="863124192"/>
      </c:lineChart>
      <c:catAx>
        <c:axId val="863127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863124192"/>
        <c:crosses val="autoZero"/>
        <c:auto val="1"/>
        <c:lblAlgn val="ctr"/>
        <c:lblOffset val="100"/>
        <c:noMultiLvlLbl val="0"/>
      </c:catAx>
      <c:valAx>
        <c:axId val="863124192"/>
        <c:scaling>
          <c:orientation val="minMax"/>
          <c:max val="400"/>
        </c:scaling>
        <c:delete val="1"/>
        <c:axPos val="l"/>
        <c:majorGridlines>
          <c:spPr>
            <a:ln w="12700" cap="flat" cmpd="sng" algn="ctr">
              <a:solidFill>
                <a:srgbClr val="FFFFFF"/>
              </a:solidFill>
              <a:prstDash val="solid"/>
              <a:round/>
            </a:ln>
            <a:effectLst/>
          </c:spPr>
        </c:majorGridlines>
        <c:numFmt formatCode="&quot;$&quot;0" sourceLinked="0"/>
        <c:majorTickMark val="none"/>
        <c:minorTickMark val="none"/>
        <c:tickLblPos val="nextTo"/>
        <c:crossAx val="863127072"/>
        <c:crosses val="autoZero"/>
        <c:crossBetween val="between"/>
        <c:majorUnit val="50"/>
      </c:valAx>
      <c:spPr>
        <a:solidFill>
          <a:srgbClr val="F3F1EB"/>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9525" cap="flat" cmpd="sng" algn="ctr">
      <a:noFill/>
      <a:round/>
    </a:ln>
    <a:effectLst/>
  </c:spPr>
  <c:txPr>
    <a:bodyPr/>
    <a:lstStyle/>
    <a:p>
      <a:pPr>
        <a:defRPr>
          <a:solidFill>
            <a:sysClr val="windowText" lastClr="000000"/>
          </a:solidFill>
          <a:latin typeface="Arial"/>
          <a:ea typeface="Arial"/>
          <a:cs typeface="Aria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'Figure 6.8'!$C$6</c:f>
              <c:strCache>
                <c:ptCount val="1"/>
                <c:pt idx="0">
                  <c:v> Publicly Announced </c:v>
                </c:pt>
              </c:strCache>
            </c:strRef>
          </c:tx>
          <c:spPr>
            <a:solidFill>
              <a:srgbClr val="303F51"/>
            </a:solidFill>
            <a:ln>
              <a:solidFill>
                <a:srgbClr val="303F51"/>
              </a:solidFill>
              <a:prstDash val="solid"/>
            </a:ln>
            <a:effectLst/>
          </c:spPr>
          <c:invertIfNegative val="0"/>
          <c:cat>
            <c:strRef>
              <c:f>'Figure 6.8'!$A$7:$A$12</c:f>
              <c:strCache>
                <c:ptCount val="6"/>
                <c:pt idx="0">
                  <c:v> SA-Vic tender
Sep-24 </c:v>
                </c:pt>
                <c:pt idx="1">
                  <c:v> Tender 1
Dec-24 </c:v>
                </c:pt>
                <c:pt idx="2">
                  <c:v> Tender 3
Sep-25 </c:v>
                </c:pt>
                <c:pt idx="3">
                  <c:v> Tender 4
Oct-25 </c:v>
                </c:pt>
                <c:pt idx="4">
                  <c:v> Tender 7
May-26 </c:v>
                </c:pt>
                <c:pt idx="5">
                  <c:v> Tender 8
Jun-26 </c:v>
                </c:pt>
              </c:strCache>
            </c:strRef>
          </c:cat>
          <c:val>
            <c:numRef>
              <c:f>'Figure 6.8'!$C$7:$C$12</c:f>
              <c:numCache>
                <c:formatCode>_(* #,##0_);_(* \(#,##0\);_(* "-"??_);_(@_)</c:formatCode>
                <c:ptCount val="6"/>
                <c:pt idx="0">
                  <c:v>250</c:v>
                </c:pt>
                <c:pt idx="1">
                  <c:v>2908</c:v>
                </c:pt>
                <c:pt idx="2">
                  <c:v>1790</c:v>
                </c:pt>
                <c:pt idx="3">
                  <c:v>3787</c:v>
                </c:pt>
                <c:pt idx="4">
                  <c:v>6218</c:v>
                </c:pt>
                <c:pt idx="5">
                  <c:v>3180</c:v>
                </c:pt>
              </c:numCache>
            </c:numRef>
          </c:val>
          <c:extLst>
            <c:ext xmlns:c16="http://schemas.microsoft.com/office/drawing/2014/chart" uri="{C3380CC4-5D6E-409C-BE32-E72D297353CC}">
              <c16:uniqueId val="{00000000-50FC-48CC-AC82-9B744C37F845}"/>
            </c:ext>
          </c:extLst>
        </c:ser>
        <c:ser>
          <c:idx val="1"/>
          <c:order val="1"/>
          <c:tx>
            <c:strRef>
              <c:f>'Figure 6.8'!$D$6</c:f>
              <c:strCache>
                <c:ptCount val="1"/>
                <c:pt idx="0">
                  <c:v> Anticipated </c:v>
                </c:pt>
              </c:strCache>
            </c:strRef>
          </c:tx>
          <c:spPr>
            <a:solidFill>
              <a:srgbClr val="3886A8"/>
            </a:solidFill>
            <a:ln>
              <a:solidFill>
                <a:srgbClr val="3886A8"/>
              </a:solidFill>
              <a:prstDash val="solid"/>
            </a:ln>
            <a:effectLst/>
          </c:spPr>
          <c:invertIfNegative val="0"/>
          <c:cat>
            <c:strRef>
              <c:f>'Figure 6.8'!$A$7:$A$12</c:f>
              <c:strCache>
                <c:ptCount val="6"/>
                <c:pt idx="0">
                  <c:v> SA-Vic tender
Sep-24 </c:v>
                </c:pt>
                <c:pt idx="1">
                  <c:v> Tender 1
Dec-24 </c:v>
                </c:pt>
                <c:pt idx="2">
                  <c:v> Tender 3
Sep-25 </c:v>
                </c:pt>
                <c:pt idx="3">
                  <c:v> Tender 4
Oct-25 </c:v>
                </c:pt>
                <c:pt idx="4">
                  <c:v> Tender 7
May-26 </c:v>
                </c:pt>
                <c:pt idx="5">
                  <c:v> Tender 8
Jun-26 </c:v>
                </c:pt>
              </c:strCache>
            </c:strRef>
          </c:cat>
          <c:val>
            <c:numRef>
              <c:f>'Figure 6.8'!$D$7:$D$12</c:f>
              <c:numCache>
                <c:formatCode>_(* #,##0_);_(* \(#,##0\);_(* "-"??_);_(@_)</c:formatCode>
                <c:ptCount val="6"/>
                <c:pt idx="0">
                  <c:v>335</c:v>
                </c:pt>
                <c:pt idx="1">
                  <c:v>2971</c:v>
                </c:pt>
                <c:pt idx="2">
                  <c:v>1950</c:v>
                </c:pt>
                <c:pt idx="3">
                  <c:v>1617</c:v>
                </c:pt>
                <c:pt idx="4">
                  <c:v>1609</c:v>
                </c:pt>
                <c:pt idx="5">
                  <c:v>725</c:v>
                </c:pt>
              </c:numCache>
            </c:numRef>
          </c:val>
          <c:extLst>
            <c:ext xmlns:c16="http://schemas.microsoft.com/office/drawing/2014/chart" uri="{C3380CC4-5D6E-409C-BE32-E72D297353CC}">
              <c16:uniqueId val="{00000001-50FC-48CC-AC82-9B744C37F845}"/>
            </c:ext>
          </c:extLst>
        </c:ser>
        <c:ser>
          <c:idx val="2"/>
          <c:order val="2"/>
          <c:tx>
            <c:strRef>
              <c:f>'Figure 6.8'!$E$6</c:f>
              <c:strCache>
                <c:ptCount val="1"/>
                <c:pt idx="0">
                  <c:v> Committed </c:v>
                </c:pt>
              </c:strCache>
            </c:strRef>
          </c:tx>
          <c:spPr>
            <a:solidFill>
              <a:srgbClr val="0C5B88"/>
            </a:solidFill>
            <a:ln>
              <a:solidFill>
                <a:srgbClr val="0C5B88"/>
              </a:solidFill>
              <a:prstDash val="solid"/>
            </a:ln>
            <a:effectLst/>
          </c:spPr>
          <c:invertIfNegative val="0"/>
          <c:cat>
            <c:strRef>
              <c:f>'Figure 6.8'!$A$7:$A$12</c:f>
              <c:strCache>
                <c:ptCount val="6"/>
                <c:pt idx="0">
                  <c:v> SA-Vic tender
Sep-24 </c:v>
                </c:pt>
                <c:pt idx="1">
                  <c:v> Tender 1
Dec-24 </c:v>
                </c:pt>
                <c:pt idx="2">
                  <c:v> Tender 3
Sep-25 </c:v>
                </c:pt>
                <c:pt idx="3">
                  <c:v> Tender 4
Oct-25 </c:v>
                </c:pt>
                <c:pt idx="4">
                  <c:v> Tender 7
May-26 </c:v>
                </c:pt>
                <c:pt idx="5">
                  <c:v> Tender 8
Jun-26 </c:v>
                </c:pt>
              </c:strCache>
            </c:strRef>
          </c:cat>
          <c:val>
            <c:numRef>
              <c:f>'Figure 6.8'!$E$7:$E$12</c:f>
              <c:numCache>
                <c:formatCode>_(* #,##0_);_(* \(#,##0\);_(* "-"??_);_(@_)</c:formatCode>
                <c:ptCount val="6"/>
                <c:pt idx="0">
                  <c:v>350</c:v>
                </c:pt>
                <c:pt idx="1">
                  <c:v>450</c:v>
                </c:pt>
                <c:pt idx="2">
                  <c:v>390</c:v>
                </c:pt>
                <c:pt idx="3">
                  <c:v>1128</c:v>
                </c:pt>
                <c:pt idx="4">
                  <c:v>0</c:v>
                </c:pt>
                <c:pt idx="5">
                  <c:v>300</c:v>
                </c:pt>
              </c:numCache>
            </c:numRef>
          </c:val>
          <c:extLst>
            <c:ext xmlns:c16="http://schemas.microsoft.com/office/drawing/2014/chart" uri="{C3380CC4-5D6E-409C-BE32-E72D297353CC}">
              <c16:uniqueId val="{00000002-50FC-48CC-AC82-9B744C37F845}"/>
            </c:ext>
          </c:extLst>
        </c:ser>
        <c:ser>
          <c:idx val="3"/>
          <c:order val="3"/>
          <c:tx>
            <c:strRef>
              <c:f>'Figure 6.8'!$F$6</c:f>
              <c:strCache>
                <c:ptCount val="1"/>
                <c:pt idx="0">
                  <c:v> In service </c:v>
                </c:pt>
              </c:strCache>
            </c:strRef>
          </c:tx>
          <c:spPr>
            <a:solidFill>
              <a:srgbClr val="318468"/>
            </a:solidFill>
            <a:ln>
              <a:solidFill>
                <a:srgbClr val="318468"/>
              </a:solidFill>
              <a:prstDash val="solid"/>
            </a:ln>
            <a:effectLst/>
          </c:spPr>
          <c:invertIfNegative val="0"/>
          <c:cat>
            <c:strRef>
              <c:f>'Figure 6.8'!$A$7:$A$12</c:f>
              <c:strCache>
                <c:ptCount val="6"/>
                <c:pt idx="0">
                  <c:v> SA-Vic tender
Sep-24 </c:v>
                </c:pt>
                <c:pt idx="1">
                  <c:v> Tender 1
Dec-24 </c:v>
                </c:pt>
                <c:pt idx="2">
                  <c:v> Tender 3
Sep-25 </c:v>
                </c:pt>
                <c:pt idx="3">
                  <c:v> Tender 4
Oct-25 </c:v>
                </c:pt>
                <c:pt idx="4">
                  <c:v> Tender 7
May-26 </c:v>
                </c:pt>
                <c:pt idx="5">
                  <c:v> Tender 8
Jun-26 </c:v>
                </c:pt>
              </c:strCache>
            </c:strRef>
          </c:cat>
          <c:val>
            <c:numRef>
              <c:f>'Figure 6.8'!$F$7:$F$12</c:f>
              <c:numCache>
                <c:formatCode>_(* #,##0_);_(* \(#,##0\);_(* "-"??_);_(@_)</c:formatCode>
                <c:ptCount val="6"/>
                <c:pt idx="0">
                  <c:v>60</c:v>
                </c:pt>
                <c:pt idx="1">
                  <c:v>46</c:v>
                </c:pt>
                <c:pt idx="2">
                  <c:v>0</c:v>
                </c:pt>
                <c:pt idx="3">
                  <c:v>108</c:v>
                </c:pt>
                <c:pt idx="4">
                  <c:v>0</c:v>
                </c:pt>
                <c:pt idx="5">
                  <c:v>0</c:v>
                </c:pt>
              </c:numCache>
            </c:numRef>
          </c:val>
          <c:extLst>
            <c:ext xmlns:c16="http://schemas.microsoft.com/office/drawing/2014/chart" uri="{C3380CC4-5D6E-409C-BE32-E72D297353CC}">
              <c16:uniqueId val="{00000003-50FC-48CC-AC82-9B744C37F845}"/>
            </c:ext>
          </c:extLst>
        </c:ser>
        <c:dLbls>
          <c:showLegendKey val="0"/>
          <c:showVal val="0"/>
          <c:showCatName val="0"/>
          <c:showSerName val="0"/>
          <c:showPercent val="0"/>
          <c:showBubbleSize val="0"/>
        </c:dLbls>
        <c:gapWidth val="150"/>
        <c:overlap val="100"/>
        <c:axId val="863133312"/>
        <c:axId val="863133792"/>
      </c:barChart>
      <c:catAx>
        <c:axId val="863133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000000"/>
                </a:solidFill>
                <a:latin typeface="Arial"/>
                <a:ea typeface="Arial"/>
                <a:cs typeface="Arial"/>
              </a:defRPr>
            </a:pPr>
            <a:endParaRPr lang="en-US"/>
          </a:p>
        </c:txPr>
        <c:crossAx val="863133792"/>
        <c:crosses val="autoZero"/>
        <c:auto val="1"/>
        <c:lblAlgn val="ctr"/>
        <c:lblOffset val="100"/>
        <c:noMultiLvlLbl val="0"/>
      </c:catAx>
      <c:valAx>
        <c:axId val="863133792"/>
        <c:scaling>
          <c:orientation val="minMax"/>
        </c:scaling>
        <c:delete val="0"/>
        <c:axPos val="l"/>
        <c:majorGridlines>
          <c:spPr>
            <a:ln w="12700" cap="flat" cmpd="sng" algn="ctr">
              <a:solidFill>
                <a:srgbClr val="FFFFFF"/>
              </a:solidFill>
              <a:prstDash val="solid"/>
              <a:round/>
            </a:ln>
            <a:effectLst/>
          </c:spPr>
        </c:majorGridlines>
        <c:title>
          <c:tx>
            <c:rich>
              <a:bodyPr rot="-5400000" spcFirstLastPara="1" vertOverflow="ellipsis" vert="horz" wrap="square" anchor="ctr" anchorCtr="1"/>
              <a:lstStyle/>
              <a:p>
                <a:pPr>
                  <a:defRPr sz="1000" b="1" i="0" u="none" strike="noStrike" kern="1200" baseline="0">
                    <a:solidFill>
                      <a:srgbClr val="000000"/>
                    </a:solidFill>
                    <a:latin typeface="Arial"/>
                    <a:ea typeface="Arial"/>
                    <a:cs typeface="Arial"/>
                  </a:defRPr>
                </a:pPr>
                <a:r>
                  <a:rPr lang="en-AU" b="1"/>
                  <a:t>Gigawatts</a:t>
                </a:r>
              </a:p>
            </c:rich>
          </c:tx>
          <c:overlay val="0"/>
          <c:spPr>
            <a:noFill/>
            <a:ln>
              <a:noFill/>
            </a:ln>
            <a:effectLst/>
          </c:spPr>
          <c:txPr>
            <a:bodyPr rot="-5400000" spcFirstLastPara="1" vertOverflow="ellipsis" vert="horz" wrap="square" anchor="ctr" anchorCtr="1"/>
            <a:lstStyle/>
            <a:p>
              <a:pPr>
                <a:defRPr sz="1000" b="1" i="0" u="none" strike="noStrike" kern="1200" baseline="0">
                  <a:solidFill>
                    <a:srgbClr val="000000"/>
                  </a:solidFill>
                  <a:latin typeface="Arial"/>
                  <a:ea typeface="Arial"/>
                  <a:cs typeface="Arial"/>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rgbClr val="000000"/>
                </a:solidFill>
                <a:latin typeface="Arial"/>
                <a:ea typeface="Arial"/>
                <a:cs typeface="Arial"/>
              </a:defRPr>
            </a:pPr>
            <a:endParaRPr lang="en-US"/>
          </a:p>
        </c:txPr>
        <c:crossAx val="863133312"/>
        <c:crosses val="autoZero"/>
        <c:crossBetween val="between"/>
        <c:majorUnit val="1000"/>
        <c:dispUnits>
          <c:builtInUnit val="thousands"/>
        </c:dispUnits>
      </c:valAx>
      <c:spPr>
        <a:solidFill>
          <a:srgbClr val="F3F1EB"/>
        </a:solidFill>
        <a:ln w="25400">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Arial"/>
              <a:ea typeface="Arial"/>
              <a:cs typeface="Arial"/>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25400" cap="flat" cmpd="sng" algn="ctr">
      <a:noFill/>
      <a:round/>
    </a:ln>
    <a:effectLst/>
  </c:spPr>
  <c:txPr>
    <a:bodyPr/>
    <a:lstStyle/>
    <a:p>
      <a:pPr>
        <a:defRPr sz="100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'Figure 6.9'!$C$6</c:f>
              <c:strCache>
                <c:ptCount val="1"/>
                <c:pt idx="0">
                  <c:v> Publicly Announced </c:v>
                </c:pt>
              </c:strCache>
            </c:strRef>
          </c:tx>
          <c:spPr>
            <a:solidFill>
              <a:srgbClr val="303F51"/>
            </a:solidFill>
            <a:ln>
              <a:solidFill>
                <a:srgbClr val="303F51"/>
              </a:solidFill>
              <a:prstDash val="solid"/>
            </a:ln>
            <a:effectLst/>
          </c:spPr>
          <c:invertIfNegative val="0"/>
          <c:cat>
            <c:strRef>
              <c:f>'Figure 6.9'!$A$7:$A$13</c:f>
              <c:strCache>
                <c:ptCount val="7"/>
                <c:pt idx="0">
                  <c:v> Tender 1
Apr-23 </c:v>
                </c:pt>
                <c:pt idx="1">
                  <c:v> Tender 2
Nov-23 </c:v>
                </c:pt>
                <c:pt idx="2">
                  <c:v> Tender 3
Dec-23 </c:v>
                </c:pt>
                <c:pt idx="3">
                  <c:v> Tender 4
Jun-24 </c:v>
                </c:pt>
                <c:pt idx="4">
                  <c:v> Tender 5
Apr-25 </c:v>
                </c:pt>
                <c:pt idx="5">
                  <c:v> Tender 6
Feb-26 </c:v>
                </c:pt>
                <c:pt idx="6">
                  <c:v> Tender 7
May-26 </c:v>
                </c:pt>
              </c:strCache>
            </c:strRef>
          </c:cat>
          <c:val>
            <c:numRef>
              <c:f>'Figure 6.9'!$C$7:$C$13</c:f>
              <c:numCache>
                <c:formatCode>_(* #,##0_);_(* \(#,##0\);_(* "-"??_);_(@_)</c:formatCode>
                <c:ptCount val="7"/>
                <c:pt idx="0">
                  <c:v>0</c:v>
                </c:pt>
                <c:pt idx="1">
                  <c:v>0</c:v>
                </c:pt>
                <c:pt idx="2">
                  <c:v>275</c:v>
                </c:pt>
                <c:pt idx="3">
                  <c:v>0</c:v>
                </c:pt>
                <c:pt idx="4">
                  <c:v>800</c:v>
                </c:pt>
                <c:pt idx="5">
                  <c:v>683</c:v>
                </c:pt>
                <c:pt idx="6">
                  <c:v>0</c:v>
                </c:pt>
              </c:numCache>
            </c:numRef>
          </c:val>
          <c:extLst>
            <c:ext xmlns:c16="http://schemas.microsoft.com/office/drawing/2014/chart" uri="{C3380CC4-5D6E-409C-BE32-E72D297353CC}">
              <c16:uniqueId val="{00000000-F1FF-4873-8E75-A9D2212D50CE}"/>
            </c:ext>
          </c:extLst>
        </c:ser>
        <c:ser>
          <c:idx val="1"/>
          <c:order val="1"/>
          <c:tx>
            <c:strRef>
              <c:f>'Figure 6.9'!$D$6</c:f>
              <c:strCache>
                <c:ptCount val="1"/>
                <c:pt idx="0">
                  <c:v> Anticipated </c:v>
                </c:pt>
              </c:strCache>
            </c:strRef>
          </c:tx>
          <c:spPr>
            <a:solidFill>
              <a:srgbClr val="3886A8"/>
            </a:solidFill>
            <a:ln>
              <a:solidFill>
                <a:srgbClr val="3886A8"/>
              </a:solidFill>
              <a:prstDash val="solid"/>
            </a:ln>
            <a:effectLst/>
          </c:spPr>
          <c:invertIfNegative val="0"/>
          <c:cat>
            <c:strRef>
              <c:f>'Figure 6.9'!$A$7:$A$13</c:f>
              <c:strCache>
                <c:ptCount val="7"/>
                <c:pt idx="0">
                  <c:v> Tender 1
Apr-23 </c:v>
                </c:pt>
                <c:pt idx="1">
                  <c:v> Tender 2
Nov-23 </c:v>
                </c:pt>
                <c:pt idx="2">
                  <c:v> Tender 3
Dec-23 </c:v>
                </c:pt>
                <c:pt idx="3">
                  <c:v> Tender 4
Jun-24 </c:v>
                </c:pt>
                <c:pt idx="4">
                  <c:v> Tender 5
Apr-25 </c:v>
                </c:pt>
                <c:pt idx="5">
                  <c:v> Tender 6
Feb-26 </c:v>
                </c:pt>
                <c:pt idx="6">
                  <c:v> Tender 7
May-26 </c:v>
                </c:pt>
              </c:strCache>
            </c:strRef>
          </c:cat>
          <c:val>
            <c:numRef>
              <c:f>'Figure 6.9'!$D$7:$D$13</c:f>
              <c:numCache>
                <c:formatCode>_(* #,##0_);_(* \(#,##0\);_(* "-"??_);_(@_)</c:formatCode>
                <c:ptCount val="7"/>
                <c:pt idx="0">
                  <c:v>595</c:v>
                </c:pt>
                <c:pt idx="1">
                  <c:v>0</c:v>
                </c:pt>
                <c:pt idx="2">
                  <c:v>200</c:v>
                </c:pt>
                <c:pt idx="3">
                  <c:v>172</c:v>
                </c:pt>
                <c:pt idx="4">
                  <c:v>225</c:v>
                </c:pt>
                <c:pt idx="5">
                  <c:v>488</c:v>
                </c:pt>
                <c:pt idx="6">
                  <c:v>500</c:v>
                </c:pt>
              </c:numCache>
            </c:numRef>
          </c:val>
          <c:extLst>
            <c:ext xmlns:c16="http://schemas.microsoft.com/office/drawing/2014/chart" uri="{C3380CC4-5D6E-409C-BE32-E72D297353CC}">
              <c16:uniqueId val="{00000001-F1FF-4873-8E75-A9D2212D50CE}"/>
            </c:ext>
          </c:extLst>
        </c:ser>
        <c:ser>
          <c:idx val="2"/>
          <c:order val="2"/>
          <c:tx>
            <c:strRef>
              <c:f>'Figure 6.9'!$E$6</c:f>
              <c:strCache>
                <c:ptCount val="1"/>
                <c:pt idx="0">
                  <c:v> Committed </c:v>
                </c:pt>
              </c:strCache>
            </c:strRef>
          </c:tx>
          <c:spPr>
            <a:solidFill>
              <a:srgbClr val="0C5B88"/>
            </a:solidFill>
            <a:ln>
              <a:solidFill>
                <a:srgbClr val="0C5B88"/>
              </a:solidFill>
              <a:prstDash val="solid"/>
            </a:ln>
            <a:effectLst/>
          </c:spPr>
          <c:invertIfNegative val="0"/>
          <c:cat>
            <c:strRef>
              <c:f>'Figure 6.9'!$A$7:$A$13</c:f>
              <c:strCache>
                <c:ptCount val="7"/>
                <c:pt idx="0">
                  <c:v> Tender 1
Apr-23 </c:v>
                </c:pt>
                <c:pt idx="1">
                  <c:v> Tender 2
Nov-23 </c:v>
                </c:pt>
                <c:pt idx="2">
                  <c:v> Tender 3
Dec-23 </c:v>
                </c:pt>
                <c:pt idx="3">
                  <c:v> Tender 4
Jun-24 </c:v>
                </c:pt>
                <c:pt idx="4">
                  <c:v> Tender 5
Apr-25 </c:v>
                </c:pt>
                <c:pt idx="5">
                  <c:v> Tender 6
Feb-26 </c:v>
                </c:pt>
                <c:pt idx="6">
                  <c:v> Tender 7
May-26 </c:v>
                </c:pt>
              </c:strCache>
            </c:strRef>
          </c:cat>
          <c:val>
            <c:numRef>
              <c:f>'Figure 6.9'!$E$7:$E$13</c:f>
              <c:numCache>
                <c:formatCode>_(* #,##0_);_(* \(#,##0\);_(* "-"??_);_(@_)</c:formatCode>
                <c:ptCount val="7"/>
                <c:pt idx="0">
                  <c:v>0</c:v>
                </c:pt>
                <c:pt idx="1">
                  <c:v>0</c:v>
                </c:pt>
                <c:pt idx="2">
                  <c:v>449</c:v>
                </c:pt>
                <c:pt idx="3">
                  <c:v>0</c:v>
                </c:pt>
                <c:pt idx="4">
                  <c:v>0</c:v>
                </c:pt>
                <c:pt idx="5">
                  <c:v>0</c:v>
                </c:pt>
                <c:pt idx="6">
                  <c:v>0</c:v>
                </c:pt>
              </c:numCache>
            </c:numRef>
          </c:val>
          <c:extLst>
            <c:ext xmlns:c16="http://schemas.microsoft.com/office/drawing/2014/chart" uri="{C3380CC4-5D6E-409C-BE32-E72D297353CC}">
              <c16:uniqueId val="{00000002-F1FF-4873-8E75-A9D2212D50CE}"/>
            </c:ext>
          </c:extLst>
        </c:ser>
        <c:ser>
          <c:idx val="3"/>
          <c:order val="3"/>
          <c:tx>
            <c:strRef>
              <c:f>'Figure 6.9'!$F$6</c:f>
              <c:strCache>
                <c:ptCount val="1"/>
                <c:pt idx="0">
                  <c:v> In service </c:v>
                </c:pt>
              </c:strCache>
            </c:strRef>
          </c:tx>
          <c:spPr>
            <a:solidFill>
              <a:srgbClr val="318468"/>
            </a:solidFill>
            <a:ln>
              <a:solidFill>
                <a:srgbClr val="318468"/>
              </a:solidFill>
              <a:prstDash val="solid"/>
            </a:ln>
            <a:effectLst/>
          </c:spPr>
          <c:invertIfNegative val="0"/>
          <c:cat>
            <c:strRef>
              <c:f>'Figure 6.9'!$A$7:$A$13</c:f>
              <c:strCache>
                <c:ptCount val="7"/>
                <c:pt idx="0">
                  <c:v> Tender 1
Apr-23 </c:v>
                </c:pt>
                <c:pt idx="1">
                  <c:v> Tender 2
Nov-23 </c:v>
                </c:pt>
                <c:pt idx="2">
                  <c:v> Tender 3
Dec-23 </c:v>
                </c:pt>
                <c:pt idx="3">
                  <c:v> Tender 4
Jun-24 </c:v>
                </c:pt>
                <c:pt idx="4">
                  <c:v> Tender 5
Apr-25 </c:v>
                </c:pt>
                <c:pt idx="5">
                  <c:v> Tender 6
Feb-26 </c:v>
                </c:pt>
                <c:pt idx="6">
                  <c:v> Tender 7
May-26 </c:v>
                </c:pt>
              </c:strCache>
            </c:strRef>
          </c:cat>
          <c:val>
            <c:numRef>
              <c:f>'Figure 6.9'!$F$7:$F$13</c:f>
              <c:numCache>
                <c:formatCode>_(* #,##0_);_(* \(#,##0\);_(* "-"??_);_(@_)</c:formatCode>
                <c:ptCount val="7"/>
                <c:pt idx="0">
                  <c:v>850</c:v>
                </c:pt>
                <c:pt idx="1">
                  <c:v>980</c:v>
                </c:pt>
                <c:pt idx="2">
                  <c:v>350</c:v>
                </c:pt>
                <c:pt idx="3">
                  <c:v>140</c:v>
                </c:pt>
                <c:pt idx="4">
                  <c:v>0</c:v>
                </c:pt>
                <c:pt idx="5">
                  <c:v>0</c:v>
                </c:pt>
                <c:pt idx="6">
                  <c:v>0</c:v>
                </c:pt>
              </c:numCache>
            </c:numRef>
          </c:val>
          <c:extLst>
            <c:ext xmlns:c16="http://schemas.microsoft.com/office/drawing/2014/chart" uri="{C3380CC4-5D6E-409C-BE32-E72D297353CC}">
              <c16:uniqueId val="{00000003-F1FF-4873-8E75-A9D2212D50CE}"/>
            </c:ext>
          </c:extLst>
        </c:ser>
        <c:dLbls>
          <c:showLegendKey val="0"/>
          <c:showVal val="0"/>
          <c:showCatName val="0"/>
          <c:showSerName val="0"/>
          <c:showPercent val="0"/>
          <c:showBubbleSize val="0"/>
        </c:dLbls>
        <c:gapWidth val="150"/>
        <c:overlap val="100"/>
        <c:axId val="885906592"/>
        <c:axId val="885909472"/>
      </c:barChart>
      <c:catAx>
        <c:axId val="885906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000000"/>
                </a:solidFill>
                <a:latin typeface="Arial"/>
                <a:ea typeface="Arial"/>
                <a:cs typeface="Arial"/>
              </a:defRPr>
            </a:pPr>
            <a:endParaRPr lang="en-US"/>
          </a:p>
        </c:txPr>
        <c:crossAx val="885909472"/>
        <c:crosses val="autoZero"/>
        <c:auto val="1"/>
        <c:lblAlgn val="ctr"/>
        <c:lblOffset val="100"/>
        <c:noMultiLvlLbl val="0"/>
      </c:catAx>
      <c:valAx>
        <c:axId val="885909472"/>
        <c:scaling>
          <c:orientation val="minMax"/>
          <c:max val="1500"/>
        </c:scaling>
        <c:delete val="0"/>
        <c:axPos val="l"/>
        <c:majorGridlines>
          <c:spPr>
            <a:ln w="12700" cap="flat" cmpd="sng" algn="ctr">
              <a:solidFill>
                <a:srgbClr val="FFFFFF"/>
              </a:solidFill>
              <a:prstDash val="solid"/>
              <a:round/>
            </a:ln>
            <a:effectLst/>
          </c:spPr>
        </c:majorGridlines>
        <c:title>
          <c:tx>
            <c:rich>
              <a:bodyPr rot="-5400000" spcFirstLastPara="1" vertOverflow="ellipsis" vert="horz" wrap="square" anchor="ctr" anchorCtr="1"/>
              <a:lstStyle/>
              <a:p>
                <a:pPr>
                  <a:defRPr sz="1000" b="1" i="0" u="none" strike="noStrike" kern="1200" baseline="0">
                    <a:solidFill>
                      <a:srgbClr val="000000"/>
                    </a:solidFill>
                    <a:latin typeface="Arial"/>
                    <a:ea typeface="Arial"/>
                    <a:cs typeface="Arial"/>
                  </a:defRPr>
                </a:pPr>
                <a:r>
                  <a:rPr lang="en-AU" b="1"/>
                  <a:t>Gigawatts</a:t>
                </a:r>
              </a:p>
            </c:rich>
          </c:tx>
          <c:overlay val="0"/>
          <c:spPr>
            <a:noFill/>
            <a:ln>
              <a:noFill/>
            </a:ln>
            <a:effectLst/>
          </c:spPr>
          <c:txPr>
            <a:bodyPr rot="-5400000" spcFirstLastPara="1" vertOverflow="ellipsis" vert="horz" wrap="square" anchor="ctr" anchorCtr="1"/>
            <a:lstStyle/>
            <a:p>
              <a:pPr>
                <a:defRPr sz="1000" b="1" i="0" u="none" strike="noStrike" kern="1200" baseline="0">
                  <a:solidFill>
                    <a:srgbClr val="000000"/>
                  </a:solidFill>
                  <a:latin typeface="Arial"/>
                  <a:ea typeface="Arial"/>
                  <a:cs typeface="Arial"/>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rgbClr val="000000"/>
                </a:solidFill>
                <a:latin typeface="Arial"/>
                <a:ea typeface="Arial"/>
                <a:cs typeface="Arial"/>
              </a:defRPr>
            </a:pPr>
            <a:endParaRPr lang="en-US"/>
          </a:p>
        </c:txPr>
        <c:crossAx val="885906592"/>
        <c:crosses val="autoZero"/>
        <c:crossBetween val="between"/>
        <c:majorUnit val="500"/>
        <c:dispUnits>
          <c:builtInUnit val="thousands"/>
        </c:dispUnits>
      </c:valAx>
      <c:spPr>
        <a:solidFill>
          <a:srgbClr val="F3F1EB"/>
        </a:solidFill>
        <a:ln w="25400">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Arial"/>
              <a:ea typeface="Arial"/>
              <a:cs typeface="Arial"/>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25400" cap="flat" cmpd="sng" algn="ctr">
      <a:noFill/>
      <a:round/>
    </a:ln>
    <a:effectLst/>
  </c:spPr>
  <c:txPr>
    <a:bodyPr/>
    <a:lstStyle/>
    <a:p>
      <a:pPr>
        <a:defRPr sz="100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'Figure 6.10'!$B$5</c:f>
              <c:strCache>
                <c:ptCount val="1"/>
                <c:pt idx="0">
                  <c:v>Black coal</c:v>
                </c:pt>
              </c:strCache>
            </c:strRef>
          </c:tx>
          <c:spPr>
            <a:solidFill>
              <a:srgbClr val="000000"/>
            </a:solidFill>
            <a:ln>
              <a:solidFill>
                <a:srgbClr val="000000"/>
              </a:solidFill>
              <a:prstDash val="solid"/>
            </a:ln>
            <a:effectLst/>
          </c:spPr>
          <c:invertIfNegative val="0"/>
          <c:cat>
            <c:strRef>
              <c:f>'Figure 6.10'!$A$6:$A$17</c:f>
              <c:strCache>
                <c:ptCount val="12"/>
                <c:pt idx="0">
                  <c:v>2017-2026</c:v>
                </c:pt>
                <c:pt idx="2">
                  <c:v>2027</c:v>
                </c:pt>
                <c:pt idx="3">
                  <c:v>2028</c:v>
                </c:pt>
                <c:pt idx="4">
                  <c:v>2029</c:v>
                </c:pt>
                <c:pt idx="5">
                  <c:v>2030</c:v>
                </c:pt>
                <c:pt idx="6">
                  <c:v>2031</c:v>
                </c:pt>
                <c:pt idx="7">
                  <c:v>2032</c:v>
                </c:pt>
                <c:pt idx="8">
                  <c:v>2033</c:v>
                </c:pt>
                <c:pt idx="9">
                  <c:v>2034</c:v>
                </c:pt>
                <c:pt idx="10">
                  <c:v>2035</c:v>
                </c:pt>
                <c:pt idx="11">
                  <c:v>2036</c:v>
                </c:pt>
              </c:strCache>
            </c:strRef>
          </c:cat>
          <c:val>
            <c:numRef>
              <c:f>'Figure 6.10'!$B$6:$B$17</c:f>
              <c:numCache>
                <c:formatCode>_(* #,##0_);_(* \(#,##0\);_(* "-"??_);_(@_)</c:formatCode>
                <c:ptCount val="12"/>
                <c:pt idx="0">
                  <c:v>2000</c:v>
                </c:pt>
                <c:pt idx="2">
                  <c:v>0</c:v>
                </c:pt>
                <c:pt idx="3">
                  <c:v>0</c:v>
                </c:pt>
                <c:pt idx="4">
                  <c:v>4560</c:v>
                </c:pt>
                <c:pt idx="5">
                  <c:v>4560</c:v>
                </c:pt>
                <c:pt idx="6">
                  <c:v>5260</c:v>
                </c:pt>
                <c:pt idx="7">
                  <c:v>5260</c:v>
                </c:pt>
                <c:pt idx="8">
                  <c:v>9220</c:v>
                </c:pt>
                <c:pt idx="9">
                  <c:v>9220</c:v>
                </c:pt>
                <c:pt idx="10">
                  <c:v>9220</c:v>
                </c:pt>
                <c:pt idx="11">
                  <c:v>9920</c:v>
                </c:pt>
              </c:numCache>
            </c:numRef>
          </c:val>
          <c:extLst>
            <c:ext xmlns:c16="http://schemas.microsoft.com/office/drawing/2014/chart" uri="{C3380CC4-5D6E-409C-BE32-E72D297353CC}">
              <c16:uniqueId val="{00000000-C793-487A-89E2-29397A8FF8AF}"/>
            </c:ext>
          </c:extLst>
        </c:ser>
        <c:ser>
          <c:idx val="1"/>
          <c:order val="1"/>
          <c:tx>
            <c:strRef>
              <c:f>'Figure 6.10'!$C$5</c:f>
              <c:strCache>
                <c:ptCount val="1"/>
                <c:pt idx="0">
                  <c:v>Brown coal</c:v>
                </c:pt>
              </c:strCache>
            </c:strRef>
          </c:tx>
          <c:spPr>
            <a:solidFill>
              <a:srgbClr val="9A928E"/>
            </a:solidFill>
            <a:ln>
              <a:solidFill>
                <a:srgbClr val="9A928E"/>
              </a:solidFill>
              <a:prstDash val="solid"/>
            </a:ln>
            <a:effectLst/>
          </c:spPr>
          <c:invertIfNegative val="0"/>
          <c:cat>
            <c:strRef>
              <c:f>'Figure 6.10'!$A$6:$A$17</c:f>
              <c:strCache>
                <c:ptCount val="12"/>
                <c:pt idx="0">
                  <c:v>2017-2026</c:v>
                </c:pt>
                <c:pt idx="2">
                  <c:v>2027</c:v>
                </c:pt>
                <c:pt idx="3">
                  <c:v>2028</c:v>
                </c:pt>
                <c:pt idx="4">
                  <c:v>2029</c:v>
                </c:pt>
                <c:pt idx="5">
                  <c:v>2030</c:v>
                </c:pt>
                <c:pt idx="6">
                  <c:v>2031</c:v>
                </c:pt>
                <c:pt idx="7">
                  <c:v>2032</c:v>
                </c:pt>
                <c:pt idx="8">
                  <c:v>2033</c:v>
                </c:pt>
                <c:pt idx="9">
                  <c:v>2034</c:v>
                </c:pt>
                <c:pt idx="10">
                  <c:v>2035</c:v>
                </c:pt>
                <c:pt idx="11">
                  <c:v>2036</c:v>
                </c:pt>
              </c:strCache>
            </c:strRef>
          </c:cat>
          <c:val>
            <c:numRef>
              <c:f>'Figure 6.10'!$C$6:$C$17</c:f>
              <c:numCache>
                <c:formatCode>_(* #,##0_);_(* \(#,##0\);_(* "-"??_);_(@_)</c:formatCode>
                <c:ptCount val="12"/>
                <c:pt idx="0">
                  <c:v>1640</c:v>
                </c:pt>
                <c:pt idx="2">
                  <c:v>0</c:v>
                </c:pt>
                <c:pt idx="3">
                  <c:v>1480</c:v>
                </c:pt>
                <c:pt idx="4">
                  <c:v>1480</c:v>
                </c:pt>
                <c:pt idx="5">
                  <c:v>1480</c:v>
                </c:pt>
                <c:pt idx="6">
                  <c:v>1480</c:v>
                </c:pt>
                <c:pt idx="7">
                  <c:v>1480</c:v>
                </c:pt>
                <c:pt idx="8">
                  <c:v>1480</c:v>
                </c:pt>
                <c:pt idx="9">
                  <c:v>1480</c:v>
                </c:pt>
                <c:pt idx="10">
                  <c:v>3690</c:v>
                </c:pt>
                <c:pt idx="11">
                  <c:v>3690</c:v>
                </c:pt>
              </c:numCache>
            </c:numRef>
          </c:val>
          <c:extLst>
            <c:ext xmlns:c16="http://schemas.microsoft.com/office/drawing/2014/chart" uri="{C3380CC4-5D6E-409C-BE32-E72D297353CC}">
              <c16:uniqueId val="{00000001-C793-487A-89E2-29397A8FF8AF}"/>
            </c:ext>
          </c:extLst>
        </c:ser>
        <c:ser>
          <c:idx val="2"/>
          <c:order val="2"/>
          <c:tx>
            <c:strRef>
              <c:f>'Figure 6.10'!$D$5</c:f>
              <c:strCache>
                <c:ptCount val="1"/>
                <c:pt idx="0">
                  <c:v>Gas</c:v>
                </c:pt>
              </c:strCache>
            </c:strRef>
          </c:tx>
          <c:spPr>
            <a:solidFill>
              <a:srgbClr val="0C5B88"/>
            </a:solidFill>
            <a:ln>
              <a:solidFill>
                <a:srgbClr val="0C5B88"/>
              </a:solidFill>
              <a:prstDash val="solid"/>
            </a:ln>
            <a:effectLst/>
          </c:spPr>
          <c:invertIfNegative val="0"/>
          <c:cat>
            <c:strRef>
              <c:f>'Figure 6.10'!$A$6:$A$17</c:f>
              <c:strCache>
                <c:ptCount val="12"/>
                <c:pt idx="0">
                  <c:v>2017-2026</c:v>
                </c:pt>
                <c:pt idx="2">
                  <c:v>2027</c:v>
                </c:pt>
                <c:pt idx="3">
                  <c:v>2028</c:v>
                </c:pt>
                <c:pt idx="4">
                  <c:v>2029</c:v>
                </c:pt>
                <c:pt idx="5">
                  <c:v>2030</c:v>
                </c:pt>
                <c:pt idx="6">
                  <c:v>2031</c:v>
                </c:pt>
                <c:pt idx="7">
                  <c:v>2032</c:v>
                </c:pt>
                <c:pt idx="8">
                  <c:v>2033</c:v>
                </c:pt>
                <c:pt idx="9">
                  <c:v>2034</c:v>
                </c:pt>
                <c:pt idx="10">
                  <c:v>2035</c:v>
                </c:pt>
                <c:pt idx="11">
                  <c:v>2036</c:v>
                </c:pt>
              </c:strCache>
            </c:strRef>
          </c:cat>
          <c:val>
            <c:numRef>
              <c:f>'Figure 6.10'!$D$6:$D$17</c:f>
              <c:numCache>
                <c:formatCode>_(* #,##0_);_(* \(#,##0\);_(* "-"??_);_(@_)</c:formatCode>
                <c:ptCount val="12"/>
                <c:pt idx="0">
                  <c:v>760</c:v>
                </c:pt>
                <c:pt idx="2">
                  <c:v>180</c:v>
                </c:pt>
                <c:pt idx="3">
                  <c:v>843</c:v>
                </c:pt>
                <c:pt idx="4">
                  <c:v>843</c:v>
                </c:pt>
                <c:pt idx="5">
                  <c:v>1089</c:v>
                </c:pt>
                <c:pt idx="6">
                  <c:v>1089</c:v>
                </c:pt>
                <c:pt idx="7">
                  <c:v>1089</c:v>
                </c:pt>
                <c:pt idx="8">
                  <c:v>1259</c:v>
                </c:pt>
                <c:pt idx="9">
                  <c:v>1259</c:v>
                </c:pt>
                <c:pt idx="10">
                  <c:v>1296</c:v>
                </c:pt>
                <c:pt idx="11">
                  <c:v>1898</c:v>
                </c:pt>
              </c:numCache>
            </c:numRef>
          </c:val>
          <c:extLst>
            <c:ext xmlns:c16="http://schemas.microsoft.com/office/drawing/2014/chart" uri="{C3380CC4-5D6E-409C-BE32-E72D297353CC}">
              <c16:uniqueId val="{00000002-C793-487A-89E2-29397A8FF8AF}"/>
            </c:ext>
          </c:extLst>
        </c:ser>
        <c:ser>
          <c:idx val="3"/>
          <c:order val="3"/>
          <c:tx>
            <c:strRef>
              <c:f>'Figure 6.10'!$E$5</c:f>
              <c:strCache>
                <c:ptCount val="1"/>
                <c:pt idx="0">
                  <c:v>Diesel</c:v>
                </c:pt>
              </c:strCache>
            </c:strRef>
          </c:tx>
          <c:spPr>
            <a:solidFill>
              <a:srgbClr val="2A564D"/>
            </a:solidFill>
            <a:ln>
              <a:solidFill>
                <a:srgbClr val="2A564D"/>
              </a:solidFill>
              <a:prstDash val="solid"/>
            </a:ln>
            <a:effectLst/>
          </c:spPr>
          <c:invertIfNegative val="0"/>
          <c:cat>
            <c:strRef>
              <c:f>'Figure 6.10'!$A$6:$A$17</c:f>
              <c:strCache>
                <c:ptCount val="12"/>
                <c:pt idx="0">
                  <c:v>2017-2026</c:v>
                </c:pt>
                <c:pt idx="2">
                  <c:v>2027</c:v>
                </c:pt>
                <c:pt idx="3">
                  <c:v>2028</c:v>
                </c:pt>
                <c:pt idx="4">
                  <c:v>2029</c:v>
                </c:pt>
                <c:pt idx="5">
                  <c:v>2030</c:v>
                </c:pt>
                <c:pt idx="6">
                  <c:v>2031</c:v>
                </c:pt>
                <c:pt idx="7">
                  <c:v>2032</c:v>
                </c:pt>
                <c:pt idx="8">
                  <c:v>2033</c:v>
                </c:pt>
                <c:pt idx="9">
                  <c:v>2034</c:v>
                </c:pt>
                <c:pt idx="10">
                  <c:v>2035</c:v>
                </c:pt>
                <c:pt idx="11">
                  <c:v>2036</c:v>
                </c:pt>
              </c:strCache>
            </c:strRef>
          </c:cat>
          <c:val>
            <c:numRef>
              <c:f>'Figure 6.10'!$E$6:$E$17</c:f>
              <c:numCache>
                <c:formatCode>_(* #,##0_);_(* \(#,##0\);_(* "-"??_);_(@_)</c:formatCode>
                <c:ptCount val="12"/>
                <c:pt idx="0">
                  <c:v>0</c:v>
                </c:pt>
                <c:pt idx="2">
                  <c:v>0</c:v>
                </c:pt>
                <c:pt idx="3">
                  <c:v>73</c:v>
                </c:pt>
                <c:pt idx="4">
                  <c:v>73</c:v>
                </c:pt>
                <c:pt idx="5">
                  <c:v>73</c:v>
                </c:pt>
                <c:pt idx="6">
                  <c:v>73</c:v>
                </c:pt>
                <c:pt idx="7">
                  <c:v>115</c:v>
                </c:pt>
                <c:pt idx="8">
                  <c:v>115</c:v>
                </c:pt>
                <c:pt idx="9">
                  <c:v>115</c:v>
                </c:pt>
                <c:pt idx="10">
                  <c:v>115</c:v>
                </c:pt>
                <c:pt idx="11">
                  <c:v>143</c:v>
                </c:pt>
              </c:numCache>
            </c:numRef>
          </c:val>
          <c:extLst>
            <c:ext xmlns:c16="http://schemas.microsoft.com/office/drawing/2014/chart" uri="{C3380CC4-5D6E-409C-BE32-E72D297353CC}">
              <c16:uniqueId val="{00000003-C793-487A-89E2-29397A8FF8AF}"/>
            </c:ext>
          </c:extLst>
        </c:ser>
        <c:dLbls>
          <c:showLegendKey val="0"/>
          <c:showVal val="0"/>
          <c:showCatName val="0"/>
          <c:showSerName val="0"/>
          <c:showPercent val="0"/>
          <c:showBubbleSize val="0"/>
        </c:dLbls>
        <c:gapWidth val="150"/>
        <c:overlap val="100"/>
        <c:axId val="885904192"/>
        <c:axId val="885908032"/>
      </c:barChart>
      <c:catAx>
        <c:axId val="885904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85908032"/>
        <c:crosses val="autoZero"/>
        <c:auto val="1"/>
        <c:lblAlgn val="ctr"/>
        <c:lblOffset val="100"/>
        <c:tickLblSkip val="1"/>
        <c:noMultiLvlLbl val="0"/>
      </c:catAx>
      <c:valAx>
        <c:axId val="885908032"/>
        <c:scaling>
          <c:orientation val="minMax"/>
        </c:scaling>
        <c:delete val="0"/>
        <c:axPos val="l"/>
        <c:majorGridlines>
          <c:spPr>
            <a:ln w="12700" cap="flat" cmpd="sng" algn="ctr">
              <a:solidFill>
                <a:srgbClr val="FFFFFF"/>
              </a:solidFill>
              <a:prstDash val="solid"/>
              <a:round/>
            </a:ln>
            <a:effectLst/>
          </c:spPr>
        </c:majorGridlines>
        <c:title>
          <c:tx>
            <c:rich>
              <a:bodyPr rot="-5400000" spcFirstLastPara="1" vertOverflow="ellipsis" vert="horz" wrap="square" anchor="ctr" anchorCtr="1"/>
              <a:lstStyle/>
              <a:p>
                <a:pPr>
                  <a:defRPr sz="1000" b="1" i="0" u="none" strike="noStrike" kern="1200" baseline="0">
                    <a:solidFill>
                      <a:srgbClr val="000000"/>
                    </a:solidFill>
                    <a:latin typeface="Arial"/>
                    <a:ea typeface="Arial"/>
                    <a:cs typeface="Arial"/>
                  </a:defRPr>
                </a:pPr>
                <a:r>
                  <a:rPr lang="en-AU" b="1"/>
                  <a:t>Gigawatts</a:t>
                </a:r>
              </a:p>
            </c:rich>
          </c:tx>
          <c:overlay val="0"/>
          <c:spPr>
            <a:noFill/>
            <a:ln>
              <a:noFill/>
            </a:ln>
            <a:effectLst/>
          </c:spPr>
          <c:txPr>
            <a:bodyPr rot="-5400000" spcFirstLastPara="1" vertOverflow="ellipsis" vert="horz" wrap="square" anchor="ctr" anchorCtr="1"/>
            <a:lstStyle/>
            <a:p>
              <a:pPr>
                <a:defRPr sz="1000" b="1" i="0" u="none" strike="noStrike" kern="1200" baseline="0">
                  <a:solidFill>
                    <a:srgbClr val="000000"/>
                  </a:solidFill>
                  <a:latin typeface="Arial"/>
                  <a:ea typeface="Arial"/>
                  <a:cs typeface="Arial"/>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rgbClr val="000000"/>
                </a:solidFill>
                <a:latin typeface="Arial"/>
                <a:ea typeface="Arial"/>
                <a:cs typeface="Arial"/>
              </a:defRPr>
            </a:pPr>
            <a:endParaRPr lang="en-US"/>
          </a:p>
        </c:txPr>
        <c:crossAx val="885904192"/>
        <c:crosses val="autoZero"/>
        <c:crossBetween val="between"/>
        <c:majorUnit val="2000"/>
        <c:dispUnits>
          <c:builtInUnit val="thousands"/>
        </c:dispUnits>
      </c:valAx>
      <c:spPr>
        <a:solidFill>
          <a:srgbClr val="F3F1EB"/>
        </a:solidFill>
        <a:ln w="25400">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Arial"/>
              <a:ea typeface="Arial"/>
              <a:cs typeface="Arial"/>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25400" cap="flat" cmpd="sng" algn="ctr">
      <a:noFill/>
      <a:round/>
    </a:ln>
    <a:effectLst/>
  </c:spPr>
  <c:txPr>
    <a:bodyPr/>
    <a:lstStyle/>
    <a:p>
      <a:pPr>
        <a:defRPr sz="100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6.11'!$B$5</c:f>
              <c:strCache>
                <c:ptCount val="1"/>
                <c:pt idx="0">
                  <c:v>2023</c:v>
                </c:pt>
              </c:strCache>
            </c:strRef>
          </c:tx>
          <c:spPr>
            <a:ln w="28575" cap="rnd">
              <a:solidFill>
                <a:srgbClr val="0C5B88"/>
              </a:solidFill>
              <a:prstDash val="solid"/>
              <a:round/>
            </a:ln>
            <a:effectLst/>
          </c:spPr>
          <c:marker>
            <c:symbol val="none"/>
          </c:marker>
          <c:cat>
            <c:strRef>
              <c:f>'Figure 6.11'!$A$6:$A$29</c:f>
              <c:strCache>
                <c:ptCount val="24"/>
                <c:pt idx="0">
                  <c:v>12 am</c:v>
                </c:pt>
                <c:pt idx="1">
                  <c:v>1 am</c:v>
                </c:pt>
                <c:pt idx="2">
                  <c:v>2 am</c:v>
                </c:pt>
                <c:pt idx="3">
                  <c:v>3 am</c:v>
                </c:pt>
                <c:pt idx="4">
                  <c:v>4 am</c:v>
                </c:pt>
                <c:pt idx="5">
                  <c:v>5 am</c:v>
                </c:pt>
                <c:pt idx="6">
                  <c:v>6 am</c:v>
                </c:pt>
                <c:pt idx="7">
                  <c:v>7 am</c:v>
                </c:pt>
                <c:pt idx="8">
                  <c:v>8 am</c:v>
                </c:pt>
                <c:pt idx="9">
                  <c:v>9 am</c:v>
                </c:pt>
                <c:pt idx="10">
                  <c:v>10 am</c:v>
                </c:pt>
                <c:pt idx="11">
                  <c:v>11 am</c:v>
                </c:pt>
                <c:pt idx="12">
                  <c:v>12 pm</c:v>
                </c:pt>
                <c:pt idx="13">
                  <c:v>1 pm</c:v>
                </c:pt>
                <c:pt idx="14">
                  <c:v>2 pm</c:v>
                </c:pt>
                <c:pt idx="15">
                  <c:v>3 pm</c:v>
                </c:pt>
                <c:pt idx="16">
                  <c:v>4 pm</c:v>
                </c:pt>
                <c:pt idx="17">
                  <c:v>5 pm</c:v>
                </c:pt>
                <c:pt idx="18">
                  <c:v>6 pm</c:v>
                </c:pt>
                <c:pt idx="19">
                  <c:v>7 pm</c:v>
                </c:pt>
                <c:pt idx="20">
                  <c:v>8 pm</c:v>
                </c:pt>
                <c:pt idx="21">
                  <c:v>9 pm</c:v>
                </c:pt>
                <c:pt idx="22">
                  <c:v>10 pm</c:v>
                </c:pt>
                <c:pt idx="23">
                  <c:v>11 pm</c:v>
                </c:pt>
              </c:strCache>
            </c:strRef>
          </c:cat>
          <c:val>
            <c:numRef>
              <c:f>'Figure 6.11'!$B$6:$B$29</c:f>
              <c:numCache>
                <c:formatCode>_(* #,##0_);_(* \(#,##0\);_(* "-"??_);_(@_)</c:formatCode>
                <c:ptCount val="24"/>
                <c:pt idx="0">
                  <c:v>3634.6731780821856</c:v>
                </c:pt>
                <c:pt idx="1">
                  <c:v>3448.0115616438306</c:v>
                </c:pt>
                <c:pt idx="2">
                  <c:v>3302.7155319634662</c:v>
                </c:pt>
                <c:pt idx="3">
                  <c:v>3241.9355913241966</c:v>
                </c:pt>
                <c:pt idx="4">
                  <c:v>3303.788707762551</c:v>
                </c:pt>
                <c:pt idx="5">
                  <c:v>3547.8009611872071</c:v>
                </c:pt>
                <c:pt idx="6">
                  <c:v>3665.7678835616407</c:v>
                </c:pt>
                <c:pt idx="7">
                  <c:v>3476.0171027397205</c:v>
                </c:pt>
                <c:pt idx="8">
                  <c:v>3156.8465593607302</c:v>
                </c:pt>
                <c:pt idx="9">
                  <c:v>2911.5278105022821</c:v>
                </c:pt>
                <c:pt idx="10">
                  <c:v>2706.7011301369857</c:v>
                </c:pt>
                <c:pt idx="11">
                  <c:v>2564.2802260273957</c:v>
                </c:pt>
                <c:pt idx="12">
                  <c:v>2542.9298150684936</c:v>
                </c:pt>
                <c:pt idx="13">
                  <c:v>2618.888460484236</c:v>
                </c:pt>
                <c:pt idx="14">
                  <c:v>2811.9922694063903</c:v>
                </c:pt>
                <c:pt idx="15">
                  <c:v>3185.2839794520519</c:v>
                </c:pt>
                <c:pt idx="16">
                  <c:v>3711.5126666666629</c:v>
                </c:pt>
                <c:pt idx="17">
                  <c:v>4134.552710045652</c:v>
                </c:pt>
                <c:pt idx="18">
                  <c:v>4259.8703127853814</c:v>
                </c:pt>
                <c:pt idx="19">
                  <c:v>4238.4097648401748</c:v>
                </c:pt>
                <c:pt idx="20">
                  <c:v>4170.6490593607195</c:v>
                </c:pt>
                <c:pt idx="21">
                  <c:v>4053.7775114155179</c:v>
                </c:pt>
                <c:pt idx="22">
                  <c:v>3929.5354954337809</c:v>
                </c:pt>
                <c:pt idx="23">
                  <c:v>3809.4629611872087</c:v>
                </c:pt>
              </c:numCache>
            </c:numRef>
          </c:val>
          <c:smooth val="0"/>
          <c:extLst>
            <c:ext xmlns:c16="http://schemas.microsoft.com/office/drawing/2014/chart" uri="{C3380CC4-5D6E-409C-BE32-E72D297353CC}">
              <c16:uniqueId val="{00000000-4508-491D-A096-18E6241C4055}"/>
            </c:ext>
          </c:extLst>
        </c:ser>
        <c:ser>
          <c:idx val="1"/>
          <c:order val="1"/>
          <c:tx>
            <c:strRef>
              <c:f>'Figure 6.11'!$C$5</c:f>
              <c:strCache>
                <c:ptCount val="1"/>
                <c:pt idx="0">
                  <c:v>2024</c:v>
                </c:pt>
              </c:strCache>
            </c:strRef>
          </c:tx>
          <c:spPr>
            <a:ln w="28575" cap="rnd">
              <a:solidFill>
                <a:srgbClr val="3886A8"/>
              </a:solidFill>
              <a:prstDash val="solid"/>
              <a:round/>
            </a:ln>
            <a:effectLst/>
          </c:spPr>
          <c:marker>
            <c:symbol val="none"/>
          </c:marker>
          <c:cat>
            <c:strRef>
              <c:f>'Figure 6.11'!$A$6:$A$29</c:f>
              <c:strCache>
                <c:ptCount val="24"/>
                <c:pt idx="0">
                  <c:v>12 am</c:v>
                </c:pt>
                <c:pt idx="1">
                  <c:v>1 am</c:v>
                </c:pt>
                <c:pt idx="2">
                  <c:v>2 am</c:v>
                </c:pt>
                <c:pt idx="3">
                  <c:v>3 am</c:v>
                </c:pt>
                <c:pt idx="4">
                  <c:v>4 am</c:v>
                </c:pt>
                <c:pt idx="5">
                  <c:v>5 am</c:v>
                </c:pt>
                <c:pt idx="6">
                  <c:v>6 am</c:v>
                </c:pt>
                <c:pt idx="7">
                  <c:v>7 am</c:v>
                </c:pt>
                <c:pt idx="8">
                  <c:v>8 am</c:v>
                </c:pt>
                <c:pt idx="9">
                  <c:v>9 am</c:v>
                </c:pt>
                <c:pt idx="10">
                  <c:v>10 am</c:v>
                </c:pt>
                <c:pt idx="11">
                  <c:v>11 am</c:v>
                </c:pt>
                <c:pt idx="12">
                  <c:v>12 pm</c:v>
                </c:pt>
                <c:pt idx="13">
                  <c:v>1 pm</c:v>
                </c:pt>
                <c:pt idx="14">
                  <c:v>2 pm</c:v>
                </c:pt>
                <c:pt idx="15">
                  <c:v>3 pm</c:v>
                </c:pt>
                <c:pt idx="16">
                  <c:v>4 pm</c:v>
                </c:pt>
                <c:pt idx="17">
                  <c:v>5 pm</c:v>
                </c:pt>
                <c:pt idx="18">
                  <c:v>6 pm</c:v>
                </c:pt>
                <c:pt idx="19">
                  <c:v>7 pm</c:v>
                </c:pt>
                <c:pt idx="20">
                  <c:v>8 pm</c:v>
                </c:pt>
                <c:pt idx="21">
                  <c:v>9 pm</c:v>
                </c:pt>
                <c:pt idx="22">
                  <c:v>10 pm</c:v>
                </c:pt>
                <c:pt idx="23">
                  <c:v>11 pm</c:v>
                </c:pt>
              </c:strCache>
            </c:strRef>
          </c:cat>
          <c:val>
            <c:numRef>
              <c:f>'Figure 6.11'!$C$6:$C$29</c:f>
              <c:numCache>
                <c:formatCode>_(* #,##0_);_(* \(#,##0\);_(* "-"??_);_(@_)</c:formatCode>
                <c:ptCount val="24"/>
                <c:pt idx="0">
                  <c:v>3706.7582559198572</c:v>
                </c:pt>
                <c:pt idx="1">
                  <c:v>3564.6898770491839</c:v>
                </c:pt>
                <c:pt idx="2">
                  <c:v>3438.2960359745039</c:v>
                </c:pt>
                <c:pt idx="3">
                  <c:v>3398.6014435337011</c:v>
                </c:pt>
                <c:pt idx="4">
                  <c:v>3459.2162454462723</c:v>
                </c:pt>
                <c:pt idx="5">
                  <c:v>3628.1446584699497</c:v>
                </c:pt>
                <c:pt idx="6">
                  <c:v>3640.953189890713</c:v>
                </c:pt>
                <c:pt idx="7">
                  <c:v>3446.0738296903492</c:v>
                </c:pt>
                <c:pt idx="8">
                  <c:v>3166.7253483606592</c:v>
                </c:pt>
                <c:pt idx="9">
                  <c:v>2934.7758310564682</c:v>
                </c:pt>
                <c:pt idx="10">
                  <c:v>2756.7257126593845</c:v>
                </c:pt>
                <c:pt idx="11">
                  <c:v>2658.2320969945431</c:v>
                </c:pt>
                <c:pt idx="12">
                  <c:v>2637.6403210382541</c:v>
                </c:pt>
                <c:pt idx="13">
                  <c:v>2706.8629347330007</c:v>
                </c:pt>
                <c:pt idx="14">
                  <c:v>2876.5130006835307</c:v>
                </c:pt>
                <c:pt idx="15">
                  <c:v>3175.7751275045575</c:v>
                </c:pt>
                <c:pt idx="16">
                  <c:v>3579.3916484517331</c:v>
                </c:pt>
                <c:pt idx="17">
                  <c:v>3953.5599612932656</c:v>
                </c:pt>
                <c:pt idx="18">
                  <c:v>4099.4194763205878</c:v>
                </c:pt>
                <c:pt idx="19">
                  <c:v>4101.6529439890755</c:v>
                </c:pt>
                <c:pt idx="20">
                  <c:v>4055.8059403460852</c:v>
                </c:pt>
                <c:pt idx="21">
                  <c:v>3987.9543260473615</c:v>
                </c:pt>
                <c:pt idx="22">
                  <c:v>3910.5176411657558</c:v>
                </c:pt>
                <c:pt idx="23">
                  <c:v>3824.3335382513669</c:v>
                </c:pt>
              </c:numCache>
            </c:numRef>
          </c:val>
          <c:smooth val="0"/>
          <c:extLst>
            <c:ext xmlns:c16="http://schemas.microsoft.com/office/drawing/2014/chart" uri="{C3380CC4-5D6E-409C-BE32-E72D297353CC}">
              <c16:uniqueId val="{00000001-4508-491D-A096-18E6241C4055}"/>
            </c:ext>
          </c:extLst>
        </c:ser>
        <c:ser>
          <c:idx val="2"/>
          <c:order val="2"/>
          <c:tx>
            <c:strRef>
              <c:f>'Figure 6.11'!$D$5</c:f>
              <c:strCache>
                <c:ptCount val="1"/>
                <c:pt idx="0">
                  <c:v>2025</c:v>
                </c:pt>
              </c:strCache>
            </c:strRef>
          </c:tx>
          <c:spPr>
            <a:ln w="28575" cap="rnd">
              <a:solidFill>
                <a:srgbClr val="000000"/>
              </a:solidFill>
              <a:prstDash val="solid"/>
              <a:round/>
            </a:ln>
            <a:effectLst/>
          </c:spPr>
          <c:marker>
            <c:symbol val="none"/>
          </c:marker>
          <c:cat>
            <c:strRef>
              <c:f>'Figure 6.11'!$A$6:$A$29</c:f>
              <c:strCache>
                <c:ptCount val="24"/>
                <c:pt idx="0">
                  <c:v>12 am</c:v>
                </c:pt>
                <c:pt idx="1">
                  <c:v>1 am</c:v>
                </c:pt>
                <c:pt idx="2">
                  <c:v>2 am</c:v>
                </c:pt>
                <c:pt idx="3">
                  <c:v>3 am</c:v>
                </c:pt>
                <c:pt idx="4">
                  <c:v>4 am</c:v>
                </c:pt>
                <c:pt idx="5">
                  <c:v>5 am</c:v>
                </c:pt>
                <c:pt idx="6">
                  <c:v>6 am</c:v>
                </c:pt>
                <c:pt idx="7">
                  <c:v>7 am</c:v>
                </c:pt>
                <c:pt idx="8">
                  <c:v>8 am</c:v>
                </c:pt>
                <c:pt idx="9">
                  <c:v>9 am</c:v>
                </c:pt>
                <c:pt idx="10">
                  <c:v>10 am</c:v>
                </c:pt>
                <c:pt idx="11">
                  <c:v>11 am</c:v>
                </c:pt>
                <c:pt idx="12">
                  <c:v>12 pm</c:v>
                </c:pt>
                <c:pt idx="13">
                  <c:v>1 pm</c:v>
                </c:pt>
                <c:pt idx="14">
                  <c:v>2 pm</c:v>
                </c:pt>
                <c:pt idx="15">
                  <c:v>3 pm</c:v>
                </c:pt>
                <c:pt idx="16">
                  <c:v>4 pm</c:v>
                </c:pt>
                <c:pt idx="17">
                  <c:v>5 pm</c:v>
                </c:pt>
                <c:pt idx="18">
                  <c:v>6 pm</c:v>
                </c:pt>
                <c:pt idx="19">
                  <c:v>7 pm</c:v>
                </c:pt>
                <c:pt idx="20">
                  <c:v>8 pm</c:v>
                </c:pt>
                <c:pt idx="21">
                  <c:v>9 pm</c:v>
                </c:pt>
                <c:pt idx="22">
                  <c:v>10 pm</c:v>
                </c:pt>
                <c:pt idx="23">
                  <c:v>11 pm</c:v>
                </c:pt>
              </c:strCache>
            </c:strRef>
          </c:cat>
          <c:val>
            <c:numRef>
              <c:f>'Figure 6.11'!$D$6:$D$29</c:f>
              <c:numCache>
                <c:formatCode>_(* #,##0_);_(* \(#,##0\);_(* "-"??_);_(@_)</c:formatCode>
                <c:ptCount val="24"/>
                <c:pt idx="0">
                  <c:v>3698.1281438356177</c:v>
                </c:pt>
                <c:pt idx="1">
                  <c:v>3578.4018150684938</c:v>
                </c:pt>
                <c:pt idx="2">
                  <c:v>3475.4122283105039</c:v>
                </c:pt>
                <c:pt idx="3">
                  <c:v>3434.4941210045681</c:v>
                </c:pt>
                <c:pt idx="4">
                  <c:v>3484.4386210045705</c:v>
                </c:pt>
                <c:pt idx="5">
                  <c:v>3619.8588812785401</c:v>
                </c:pt>
                <c:pt idx="6">
                  <c:v>3592.4050639269435</c:v>
                </c:pt>
                <c:pt idx="7">
                  <c:v>3331.340509132423</c:v>
                </c:pt>
                <c:pt idx="8">
                  <c:v>2958.4555251141574</c:v>
                </c:pt>
                <c:pt idx="9">
                  <c:v>2701.0356118721497</c:v>
                </c:pt>
                <c:pt idx="10">
                  <c:v>2533.3025114155294</c:v>
                </c:pt>
                <c:pt idx="11">
                  <c:v>2452.167134703197</c:v>
                </c:pt>
                <c:pt idx="12">
                  <c:v>2438.3076552511475</c:v>
                </c:pt>
                <c:pt idx="13">
                  <c:v>2490.7886666666686</c:v>
                </c:pt>
                <c:pt idx="14">
                  <c:v>2650.316222881941</c:v>
                </c:pt>
                <c:pt idx="15">
                  <c:v>2965.5542328767142</c:v>
                </c:pt>
                <c:pt idx="16">
                  <c:v>3438.9943447488567</c:v>
                </c:pt>
                <c:pt idx="17">
                  <c:v>3878.2181917808202</c:v>
                </c:pt>
                <c:pt idx="18">
                  <c:v>4021.8795821917752</c:v>
                </c:pt>
                <c:pt idx="19">
                  <c:v>4020.2845936073008</c:v>
                </c:pt>
                <c:pt idx="20">
                  <c:v>3989.9593173515932</c:v>
                </c:pt>
                <c:pt idx="21">
                  <c:v>3943.2168059360711</c:v>
                </c:pt>
                <c:pt idx="22">
                  <c:v>3908.2267511415539</c:v>
                </c:pt>
                <c:pt idx="23">
                  <c:v>3830.8838904109602</c:v>
                </c:pt>
              </c:numCache>
            </c:numRef>
          </c:val>
          <c:smooth val="0"/>
          <c:extLst>
            <c:ext xmlns:c16="http://schemas.microsoft.com/office/drawing/2014/chart" uri="{C3380CC4-5D6E-409C-BE32-E72D297353CC}">
              <c16:uniqueId val="{00000002-4508-491D-A096-18E6241C4055}"/>
            </c:ext>
          </c:extLst>
        </c:ser>
        <c:dLbls>
          <c:showLegendKey val="0"/>
          <c:showVal val="0"/>
          <c:showCatName val="0"/>
          <c:showSerName val="0"/>
          <c:showPercent val="0"/>
          <c:showBubbleSize val="0"/>
        </c:dLbls>
        <c:smooth val="0"/>
        <c:axId val="899033744"/>
        <c:axId val="899042864"/>
      </c:lineChart>
      <c:catAx>
        <c:axId val="899033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99042864"/>
        <c:crosses val="autoZero"/>
        <c:auto val="1"/>
        <c:lblAlgn val="ctr"/>
        <c:lblOffset val="100"/>
        <c:noMultiLvlLbl val="0"/>
      </c:catAx>
      <c:valAx>
        <c:axId val="899042864"/>
        <c:scaling>
          <c:orientation val="minMax"/>
          <c:min val="2000"/>
        </c:scaling>
        <c:delete val="0"/>
        <c:axPos val="l"/>
        <c:majorGridlines>
          <c:spPr>
            <a:ln w="12700" cap="flat" cmpd="sng" algn="ctr">
              <a:solidFill>
                <a:srgbClr val="FFFFFF"/>
              </a:solidFill>
              <a:prstDash val="solid"/>
              <a:round/>
            </a:ln>
            <a:effectLst/>
          </c:spPr>
        </c:majorGridlines>
        <c:title>
          <c:tx>
            <c:rich>
              <a:bodyPr rot="-5400000" spcFirstLastPara="1" vertOverflow="ellipsis" vert="horz" wrap="square" anchor="ctr" anchorCtr="1"/>
              <a:lstStyle/>
              <a:p>
                <a:pPr>
                  <a:defRPr sz="1000" b="1" i="0" u="none" strike="noStrike" kern="1200" baseline="0">
                    <a:solidFill>
                      <a:srgbClr val="000000"/>
                    </a:solidFill>
                    <a:latin typeface="Arial"/>
                    <a:ea typeface="Arial"/>
                    <a:cs typeface="Arial"/>
                  </a:defRPr>
                </a:pPr>
                <a:r>
                  <a:rPr lang="en-AU" b="1"/>
                  <a:t>Gigawatts</a:t>
                </a:r>
              </a:p>
            </c:rich>
          </c:tx>
          <c:overlay val="0"/>
          <c:spPr>
            <a:noFill/>
            <a:ln>
              <a:noFill/>
            </a:ln>
            <a:effectLst/>
          </c:spPr>
          <c:txPr>
            <a:bodyPr rot="-5400000" spcFirstLastPara="1" vertOverflow="ellipsis" vert="horz" wrap="square" anchor="ctr" anchorCtr="1"/>
            <a:lstStyle/>
            <a:p>
              <a:pPr>
                <a:defRPr sz="1000" b="1" i="0" u="none" strike="noStrike" kern="1200" baseline="0">
                  <a:solidFill>
                    <a:srgbClr val="000000"/>
                  </a:solidFill>
                  <a:latin typeface="Arial"/>
                  <a:ea typeface="Arial"/>
                  <a:cs typeface="Arial"/>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rgbClr val="000000"/>
                </a:solidFill>
                <a:latin typeface="Arial"/>
                <a:ea typeface="Arial"/>
                <a:cs typeface="Arial"/>
              </a:defRPr>
            </a:pPr>
            <a:endParaRPr lang="en-US"/>
          </a:p>
        </c:txPr>
        <c:crossAx val="899033744"/>
        <c:crosses val="autoZero"/>
        <c:crossBetween val="between"/>
        <c:majorUnit val="500"/>
        <c:dispUnits>
          <c:builtInUnit val="thousands"/>
        </c:dispUnits>
      </c:valAx>
      <c:spPr>
        <a:solidFill>
          <a:srgbClr val="F3F1EB"/>
        </a:solidFill>
        <a:ln w="25400">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Arial"/>
              <a:ea typeface="Arial"/>
              <a:cs typeface="Arial"/>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25400" cap="flat" cmpd="sng" algn="ctr">
      <a:noFill/>
      <a:round/>
    </a:ln>
    <a:effectLst/>
  </c:spPr>
  <c:txPr>
    <a:bodyPr/>
    <a:lstStyle/>
    <a:p>
      <a:pPr>
        <a:defRPr sz="100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v>Directions (system security)</c:v>
          </c:tx>
          <c:spPr>
            <a:solidFill>
              <a:srgbClr val="303F51"/>
            </a:solidFill>
            <a:ln>
              <a:solidFill>
                <a:srgbClr val="303F51"/>
              </a:solidFill>
              <a:prstDash val="solid"/>
            </a:ln>
            <a:effectLst/>
          </c:spPr>
          <c:invertIfNegative val="0"/>
          <c:cat>
            <c:multiLvlStrRef>
              <c:f>'Figure 6.12'!$A$7:$B$18</c:f>
              <c:multiLvlStrCache>
                <c:ptCount val="12"/>
                <c:lvl>
                  <c:pt idx="0">
                    <c:v>Jan–Mar</c:v>
                  </c:pt>
                  <c:pt idx="1">
                    <c:v>Apr–Jun</c:v>
                  </c:pt>
                  <c:pt idx="2">
                    <c:v>Jul–Sep</c:v>
                  </c:pt>
                  <c:pt idx="3">
                    <c:v>Oct–Dec</c:v>
                  </c:pt>
                  <c:pt idx="4">
                    <c:v>Jan–Mar</c:v>
                  </c:pt>
                  <c:pt idx="5">
                    <c:v>Apr–Jun</c:v>
                  </c:pt>
                  <c:pt idx="6">
                    <c:v>Jul–Sep</c:v>
                  </c:pt>
                  <c:pt idx="7">
                    <c:v>Oct–Dec</c:v>
                  </c:pt>
                  <c:pt idx="8">
                    <c:v>Jan–Mar</c:v>
                  </c:pt>
                  <c:pt idx="9">
                    <c:v>Apr–Jun</c:v>
                  </c:pt>
                  <c:pt idx="10">
                    <c:v>Jul–Sep</c:v>
                  </c:pt>
                  <c:pt idx="11">
                    <c:v>Oct–Dec</c:v>
                  </c:pt>
                </c:lvl>
                <c:lvl>
                  <c:pt idx="0">
                    <c:v>2023</c:v>
                  </c:pt>
                  <c:pt idx="4">
                    <c:v>2024</c:v>
                  </c:pt>
                  <c:pt idx="8">
                    <c:v>2025</c:v>
                  </c:pt>
                </c:lvl>
              </c:multiLvlStrCache>
            </c:multiLvlStrRef>
          </c:cat>
          <c:val>
            <c:numRef>
              <c:f>'Figure 6.12'!$E$7:$E$18</c:f>
              <c:numCache>
                <c:formatCode>"$"#,##0</c:formatCode>
                <c:ptCount val="12"/>
                <c:pt idx="0">
                  <c:v>26035010.161485981</c:v>
                </c:pt>
                <c:pt idx="1">
                  <c:v>23058985.353704914</c:v>
                </c:pt>
                <c:pt idx="2">
                  <c:v>19102430.852036312</c:v>
                </c:pt>
                <c:pt idx="3">
                  <c:v>27698480.518640209</c:v>
                </c:pt>
                <c:pt idx="4">
                  <c:v>27610235.967250057</c:v>
                </c:pt>
                <c:pt idx="5">
                  <c:v>8883369.9625218399</c:v>
                </c:pt>
                <c:pt idx="6">
                  <c:v>17622986.678377874</c:v>
                </c:pt>
                <c:pt idx="7">
                  <c:v>23196357.355778143</c:v>
                </c:pt>
                <c:pt idx="8">
                  <c:v>21734883.810757034</c:v>
                </c:pt>
                <c:pt idx="9">
                  <c:v>11228034.160866534</c:v>
                </c:pt>
                <c:pt idx="10">
                  <c:v>3785423.9430884155</c:v>
                </c:pt>
                <c:pt idx="11">
                  <c:v>1171052.5096500865</c:v>
                </c:pt>
              </c:numCache>
            </c:numRef>
          </c:val>
          <c:extLst>
            <c:ext xmlns:c16="http://schemas.microsoft.com/office/drawing/2014/chart" uri="{C3380CC4-5D6E-409C-BE32-E72D297353CC}">
              <c16:uniqueId val="{00000000-52A0-4D85-BB36-4CFA886A0BD8}"/>
            </c:ext>
          </c:extLst>
        </c:ser>
        <c:ser>
          <c:idx val="1"/>
          <c:order val="1"/>
          <c:tx>
            <c:v>NSCAS (voltage control)</c:v>
          </c:tx>
          <c:spPr>
            <a:solidFill>
              <a:srgbClr val="318468"/>
            </a:solidFill>
            <a:ln>
              <a:solidFill>
                <a:srgbClr val="318468"/>
              </a:solidFill>
              <a:prstDash val="solid"/>
            </a:ln>
            <a:effectLst/>
          </c:spPr>
          <c:invertIfNegative val="0"/>
          <c:cat>
            <c:multiLvlStrRef>
              <c:f>'Figure 6.12'!$A$7:$B$18</c:f>
              <c:multiLvlStrCache>
                <c:ptCount val="12"/>
                <c:lvl>
                  <c:pt idx="0">
                    <c:v>Jan–Mar</c:v>
                  </c:pt>
                  <c:pt idx="1">
                    <c:v>Apr–Jun</c:v>
                  </c:pt>
                  <c:pt idx="2">
                    <c:v>Jul–Sep</c:v>
                  </c:pt>
                  <c:pt idx="3">
                    <c:v>Oct–Dec</c:v>
                  </c:pt>
                  <c:pt idx="4">
                    <c:v>Jan–Mar</c:v>
                  </c:pt>
                  <c:pt idx="5">
                    <c:v>Apr–Jun</c:v>
                  </c:pt>
                  <c:pt idx="6">
                    <c:v>Jul–Sep</c:v>
                  </c:pt>
                  <c:pt idx="7">
                    <c:v>Oct–Dec</c:v>
                  </c:pt>
                  <c:pt idx="8">
                    <c:v>Jan–Mar</c:v>
                  </c:pt>
                  <c:pt idx="9">
                    <c:v>Apr–Jun</c:v>
                  </c:pt>
                  <c:pt idx="10">
                    <c:v>Jul–Sep</c:v>
                  </c:pt>
                  <c:pt idx="11">
                    <c:v>Oct–Dec</c:v>
                  </c:pt>
                </c:lvl>
                <c:lvl>
                  <c:pt idx="0">
                    <c:v>2023</c:v>
                  </c:pt>
                  <c:pt idx="4">
                    <c:v>2024</c:v>
                  </c:pt>
                  <c:pt idx="8">
                    <c:v>2025</c:v>
                  </c:pt>
                </c:lvl>
              </c:multiLvlStrCache>
            </c:multiLvlStrRef>
          </c:cat>
          <c:val>
            <c:numRef>
              <c:f>'Figure 6.12'!$F$7:$F$18</c:f>
              <c:numCache>
                <c:formatCode>"$"#,##0</c:formatCode>
                <c:ptCount val="12"/>
                <c:pt idx="0">
                  <c:v>0</c:v>
                </c:pt>
                <c:pt idx="1">
                  <c:v>0</c:v>
                </c:pt>
                <c:pt idx="2">
                  <c:v>0</c:v>
                </c:pt>
                <c:pt idx="3">
                  <c:v>0</c:v>
                </c:pt>
                <c:pt idx="4">
                  <c:v>0</c:v>
                </c:pt>
                <c:pt idx="5">
                  <c:v>0</c:v>
                </c:pt>
                <c:pt idx="6">
                  <c:v>0</c:v>
                </c:pt>
                <c:pt idx="7">
                  <c:v>0</c:v>
                </c:pt>
                <c:pt idx="8">
                  <c:v>0</c:v>
                </c:pt>
                <c:pt idx="9">
                  <c:v>3047533.76314863</c:v>
                </c:pt>
                <c:pt idx="10">
                  <c:v>12453635.7461938</c:v>
                </c:pt>
                <c:pt idx="11">
                  <c:v>26581874.867374901</c:v>
                </c:pt>
              </c:numCache>
            </c:numRef>
          </c:val>
          <c:extLst>
            <c:ext xmlns:c16="http://schemas.microsoft.com/office/drawing/2014/chart" uri="{C3380CC4-5D6E-409C-BE32-E72D297353CC}">
              <c16:uniqueId val="{00000001-52A0-4D85-BB36-4CFA886A0BD8}"/>
            </c:ext>
          </c:extLst>
        </c:ser>
        <c:ser>
          <c:idx val="2"/>
          <c:order val="2"/>
          <c:tx>
            <c:v>RERT</c:v>
          </c:tx>
          <c:spPr>
            <a:solidFill>
              <a:srgbClr val="0C5B88"/>
            </a:solidFill>
            <a:ln>
              <a:solidFill>
                <a:srgbClr val="0C5B88"/>
              </a:solidFill>
              <a:prstDash val="solid"/>
            </a:ln>
            <a:effectLst/>
          </c:spPr>
          <c:invertIfNegative val="0"/>
          <c:cat>
            <c:multiLvlStrRef>
              <c:f>'Figure 6.12'!$A$7:$B$18</c:f>
              <c:multiLvlStrCache>
                <c:ptCount val="12"/>
                <c:lvl>
                  <c:pt idx="0">
                    <c:v>Jan–Mar</c:v>
                  </c:pt>
                  <c:pt idx="1">
                    <c:v>Apr–Jun</c:v>
                  </c:pt>
                  <c:pt idx="2">
                    <c:v>Jul–Sep</c:v>
                  </c:pt>
                  <c:pt idx="3">
                    <c:v>Oct–Dec</c:v>
                  </c:pt>
                  <c:pt idx="4">
                    <c:v>Jan–Mar</c:v>
                  </c:pt>
                  <c:pt idx="5">
                    <c:v>Apr–Jun</c:v>
                  </c:pt>
                  <c:pt idx="6">
                    <c:v>Jul–Sep</c:v>
                  </c:pt>
                  <c:pt idx="7">
                    <c:v>Oct–Dec</c:v>
                  </c:pt>
                  <c:pt idx="8">
                    <c:v>Jan–Mar</c:v>
                  </c:pt>
                  <c:pt idx="9">
                    <c:v>Apr–Jun</c:v>
                  </c:pt>
                  <c:pt idx="10">
                    <c:v>Jul–Sep</c:v>
                  </c:pt>
                  <c:pt idx="11">
                    <c:v>Oct–Dec</c:v>
                  </c:pt>
                </c:lvl>
                <c:lvl>
                  <c:pt idx="0">
                    <c:v>2023</c:v>
                  </c:pt>
                  <c:pt idx="4">
                    <c:v>2024</c:v>
                  </c:pt>
                  <c:pt idx="8">
                    <c:v>2025</c:v>
                  </c:pt>
                </c:lvl>
              </c:multiLvlStrCache>
            </c:multiLvlStrRef>
          </c:cat>
          <c:val>
            <c:numRef>
              <c:f>'Figure 6.12'!$C$7:$C$18</c:f>
              <c:numCache>
                <c:formatCode>"$"#,##0</c:formatCode>
                <c:ptCount val="12"/>
                <c:pt idx="0">
                  <c:v>1475000</c:v>
                </c:pt>
                <c:pt idx="1">
                  <c:v>0</c:v>
                </c:pt>
                <c:pt idx="2">
                  <c:v>0</c:v>
                </c:pt>
                <c:pt idx="3">
                  <c:v>0</c:v>
                </c:pt>
                <c:pt idx="4">
                  <c:v>0</c:v>
                </c:pt>
                <c:pt idx="5">
                  <c:v>0</c:v>
                </c:pt>
                <c:pt idx="6">
                  <c:v>0</c:v>
                </c:pt>
                <c:pt idx="7">
                  <c:v>3589945.0300000003</c:v>
                </c:pt>
                <c:pt idx="8">
                  <c:v>0</c:v>
                </c:pt>
                <c:pt idx="9">
                  <c:v>0</c:v>
                </c:pt>
                <c:pt idx="10">
                  <c:v>0</c:v>
                </c:pt>
                <c:pt idx="11">
                  <c:v>0</c:v>
                </c:pt>
              </c:numCache>
            </c:numRef>
          </c:val>
          <c:extLst>
            <c:ext xmlns:c16="http://schemas.microsoft.com/office/drawing/2014/chart" uri="{C3380CC4-5D6E-409C-BE32-E72D297353CC}">
              <c16:uniqueId val="{00000002-52A0-4D85-BB36-4CFA886A0BD8}"/>
            </c:ext>
          </c:extLst>
        </c:ser>
        <c:ser>
          <c:idx val="3"/>
          <c:order val="3"/>
          <c:tx>
            <c:v>IRR</c:v>
          </c:tx>
          <c:spPr>
            <a:solidFill>
              <a:srgbClr val="3886A8"/>
            </a:solidFill>
            <a:ln>
              <a:solidFill>
                <a:srgbClr val="3886A8"/>
              </a:solidFill>
              <a:prstDash val="solid"/>
            </a:ln>
            <a:effectLst/>
          </c:spPr>
          <c:invertIfNegative val="0"/>
          <c:cat>
            <c:multiLvlStrRef>
              <c:f>'Figure 6.12'!$A$7:$B$18</c:f>
              <c:multiLvlStrCache>
                <c:ptCount val="12"/>
                <c:lvl>
                  <c:pt idx="0">
                    <c:v>Jan–Mar</c:v>
                  </c:pt>
                  <c:pt idx="1">
                    <c:v>Apr–Jun</c:v>
                  </c:pt>
                  <c:pt idx="2">
                    <c:v>Jul–Sep</c:v>
                  </c:pt>
                  <c:pt idx="3">
                    <c:v>Oct–Dec</c:v>
                  </c:pt>
                  <c:pt idx="4">
                    <c:v>Jan–Mar</c:v>
                  </c:pt>
                  <c:pt idx="5">
                    <c:v>Apr–Jun</c:v>
                  </c:pt>
                  <c:pt idx="6">
                    <c:v>Jul–Sep</c:v>
                  </c:pt>
                  <c:pt idx="7">
                    <c:v>Oct–Dec</c:v>
                  </c:pt>
                  <c:pt idx="8">
                    <c:v>Jan–Mar</c:v>
                  </c:pt>
                  <c:pt idx="9">
                    <c:v>Apr–Jun</c:v>
                  </c:pt>
                  <c:pt idx="10">
                    <c:v>Jul–Sep</c:v>
                  </c:pt>
                  <c:pt idx="11">
                    <c:v>Oct–Dec</c:v>
                  </c:pt>
                </c:lvl>
                <c:lvl>
                  <c:pt idx="0">
                    <c:v>2023</c:v>
                  </c:pt>
                  <c:pt idx="4">
                    <c:v>2024</c:v>
                  </c:pt>
                  <c:pt idx="8">
                    <c:v>2025</c:v>
                  </c:pt>
                </c:lvl>
              </c:multiLvlStrCache>
            </c:multiLvlStrRef>
          </c:cat>
          <c:val>
            <c:numRef>
              <c:f>'Figure 6.12'!$D$7:$D$18</c:f>
              <c:numCache>
                <c:formatCode>"$"#,##0</c:formatCode>
                <c:ptCount val="12"/>
                <c:pt idx="0">
                  <c:v>0</c:v>
                </c:pt>
                <c:pt idx="1">
                  <c:v>0</c:v>
                </c:pt>
                <c:pt idx="2">
                  <c:v>0</c:v>
                </c:pt>
                <c:pt idx="3">
                  <c:v>745432.65</c:v>
                </c:pt>
                <c:pt idx="4">
                  <c:v>3512933.4800000009</c:v>
                </c:pt>
                <c:pt idx="5">
                  <c:v>0</c:v>
                </c:pt>
                <c:pt idx="6">
                  <c:v>0</c:v>
                </c:pt>
                <c:pt idx="7">
                  <c:v>1201336</c:v>
                </c:pt>
                <c:pt idx="8">
                  <c:v>19089765</c:v>
                </c:pt>
                <c:pt idx="9">
                  <c:v>0</c:v>
                </c:pt>
                <c:pt idx="10">
                  <c:v>0</c:v>
                </c:pt>
                <c:pt idx="11">
                  <c:v>0</c:v>
                </c:pt>
              </c:numCache>
            </c:numRef>
          </c:val>
          <c:extLst>
            <c:ext xmlns:c16="http://schemas.microsoft.com/office/drawing/2014/chart" uri="{C3380CC4-5D6E-409C-BE32-E72D297353CC}">
              <c16:uniqueId val="{00000003-52A0-4D85-BB36-4CFA886A0BD8}"/>
            </c:ext>
          </c:extLst>
        </c:ser>
        <c:dLbls>
          <c:showLegendKey val="0"/>
          <c:showVal val="0"/>
          <c:showCatName val="0"/>
          <c:showSerName val="0"/>
          <c:showPercent val="0"/>
          <c:showBubbleSize val="0"/>
        </c:dLbls>
        <c:gapWidth val="150"/>
        <c:overlap val="100"/>
        <c:axId val="899039984"/>
        <c:axId val="899045744"/>
      </c:barChart>
      <c:catAx>
        <c:axId val="899039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99045744"/>
        <c:crosses val="autoZero"/>
        <c:auto val="1"/>
        <c:lblAlgn val="ctr"/>
        <c:lblOffset val="100"/>
        <c:noMultiLvlLbl val="0"/>
      </c:catAx>
      <c:valAx>
        <c:axId val="899045744"/>
        <c:scaling>
          <c:orientation val="minMax"/>
        </c:scaling>
        <c:delete val="0"/>
        <c:axPos val="l"/>
        <c:majorGridlines>
          <c:spPr>
            <a:ln w="12700" cap="flat" cmpd="sng" algn="ctr">
              <a:solidFill>
                <a:srgbClr val="FFFFFF"/>
              </a:solidFill>
              <a:prstDash val="solid"/>
              <a:round/>
            </a:ln>
            <a:effectLst/>
          </c:spPr>
        </c:majorGridlines>
        <c:title>
          <c:tx>
            <c:rich>
              <a:bodyPr rot="-5400000" spcFirstLastPara="1" vertOverflow="ellipsis" vert="horz" wrap="square" anchor="ctr" anchorCtr="1"/>
              <a:lstStyle/>
              <a:p>
                <a:pPr>
                  <a:defRPr sz="1000" b="1" i="0" u="none" strike="noStrike" kern="1200" baseline="0">
                    <a:solidFill>
                      <a:srgbClr val="000000"/>
                    </a:solidFill>
                    <a:latin typeface="Arial"/>
                    <a:ea typeface="Arial"/>
                    <a:cs typeface="Arial"/>
                  </a:defRPr>
                </a:pPr>
                <a:r>
                  <a:rPr lang="en-AU" b="1"/>
                  <a:t>$ nominal (millions)</a:t>
                </a:r>
              </a:p>
            </c:rich>
          </c:tx>
          <c:overlay val="0"/>
          <c:spPr>
            <a:noFill/>
            <a:ln>
              <a:noFill/>
            </a:ln>
            <a:effectLst/>
          </c:spPr>
          <c:txPr>
            <a:bodyPr rot="-5400000" spcFirstLastPara="1" vertOverflow="ellipsis" vert="horz" wrap="square" anchor="ctr" anchorCtr="1"/>
            <a:lstStyle/>
            <a:p>
              <a:pPr>
                <a:defRPr sz="1000" b="1" i="0" u="none" strike="noStrike" kern="1200" baseline="0">
                  <a:solidFill>
                    <a:srgbClr val="000000"/>
                  </a:solidFill>
                  <a:latin typeface="Arial"/>
                  <a:ea typeface="Arial"/>
                  <a:cs typeface="Arial"/>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rgbClr val="000000"/>
                </a:solidFill>
                <a:latin typeface="Arial"/>
                <a:ea typeface="Arial"/>
                <a:cs typeface="Arial"/>
              </a:defRPr>
            </a:pPr>
            <a:endParaRPr lang="en-US"/>
          </a:p>
        </c:txPr>
        <c:crossAx val="899039984"/>
        <c:crosses val="autoZero"/>
        <c:crossBetween val="between"/>
        <c:majorUnit val="5000000"/>
        <c:dispUnits>
          <c:builtInUnit val="millions"/>
        </c:dispUnits>
      </c:valAx>
      <c:spPr>
        <a:solidFill>
          <a:srgbClr val="F3F1EB"/>
        </a:solidFill>
        <a:ln w="25400">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Arial"/>
              <a:ea typeface="Arial"/>
              <a:cs typeface="Arial"/>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25400" cap="flat" cmpd="sng" algn="ctr">
      <a:noFill/>
      <a:round/>
    </a:ln>
    <a:effectLst/>
  </c:spPr>
  <c:txPr>
    <a:bodyPr/>
    <a:lstStyle/>
    <a:p>
      <a:pPr>
        <a:defRPr sz="100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Binding impact</c:v>
          </c:tx>
          <c:spPr>
            <a:solidFill>
              <a:srgbClr val="303F51"/>
            </a:solidFill>
            <a:ln>
              <a:solidFill>
                <a:srgbClr val="303F51"/>
              </a:solidFill>
              <a:prstDash val="solid"/>
            </a:ln>
            <a:effectLst/>
          </c:spPr>
          <c:invertIfNegative val="0"/>
          <c:cat>
            <c:numRef>
              <c:f>'Figure 6.13'!$A$7:$A$12</c:f>
              <c:numCache>
                <c:formatCode>General</c:formatCode>
                <c:ptCount val="6"/>
                <c:pt idx="0">
                  <c:v>2019</c:v>
                </c:pt>
                <c:pt idx="1">
                  <c:v>2020</c:v>
                </c:pt>
                <c:pt idx="2">
                  <c:v>2021</c:v>
                </c:pt>
                <c:pt idx="3">
                  <c:v>2022</c:v>
                </c:pt>
                <c:pt idx="4">
                  <c:v>2023</c:v>
                </c:pt>
                <c:pt idx="5">
                  <c:v>2024</c:v>
                </c:pt>
              </c:numCache>
            </c:numRef>
          </c:cat>
          <c:val>
            <c:numRef>
              <c:f>'Figure 6.13'!$C$7:$C$12</c:f>
              <c:numCache>
                <c:formatCode>"$"#,##0</c:formatCode>
                <c:ptCount val="6"/>
                <c:pt idx="0">
                  <c:v>48232779.648950003</c:v>
                </c:pt>
                <c:pt idx="1">
                  <c:v>85076301</c:v>
                </c:pt>
                <c:pt idx="2">
                  <c:v>108376954</c:v>
                </c:pt>
                <c:pt idx="3">
                  <c:v>211793252</c:v>
                </c:pt>
                <c:pt idx="4">
                  <c:v>152259840</c:v>
                </c:pt>
                <c:pt idx="5">
                  <c:v>171160434.93547001</c:v>
                </c:pt>
              </c:numCache>
            </c:numRef>
          </c:val>
          <c:extLst>
            <c:ext xmlns:c16="http://schemas.microsoft.com/office/drawing/2014/chart" uri="{C3380CC4-5D6E-409C-BE32-E72D297353CC}">
              <c16:uniqueId val="{00000000-08B3-4271-865E-2DEFFB84E8B1}"/>
            </c:ext>
          </c:extLst>
        </c:ser>
        <c:dLbls>
          <c:showLegendKey val="0"/>
          <c:showVal val="0"/>
          <c:showCatName val="0"/>
          <c:showSerName val="0"/>
          <c:showPercent val="0"/>
          <c:showBubbleSize val="0"/>
        </c:dLbls>
        <c:gapWidth val="219"/>
        <c:overlap val="-27"/>
        <c:axId val="1009348736"/>
        <c:axId val="1009339616"/>
      </c:barChart>
      <c:lineChart>
        <c:grouping val="standard"/>
        <c:varyColors val="0"/>
        <c:ser>
          <c:idx val="1"/>
          <c:order val="1"/>
          <c:tx>
            <c:v>Binding hours</c:v>
          </c:tx>
          <c:spPr>
            <a:ln w="31750" cap="rnd">
              <a:solidFill>
                <a:srgbClr val="318468"/>
              </a:solidFill>
              <a:prstDash val="solid"/>
              <a:round/>
            </a:ln>
            <a:effectLst/>
          </c:spPr>
          <c:marker>
            <c:symbol val="none"/>
          </c:marker>
          <c:val>
            <c:numRef>
              <c:f>'Figure 6.13'!$B$7:$B$12</c:f>
              <c:numCache>
                <c:formatCode>_(* #,##0_);_(* \(#,##0\);_(* "-"??_);_(@_)</c:formatCode>
                <c:ptCount val="6"/>
                <c:pt idx="0">
                  <c:v>8902</c:v>
                </c:pt>
                <c:pt idx="1">
                  <c:v>12074</c:v>
                </c:pt>
                <c:pt idx="2">
                  <c:v>17406</c:v>
                </c:pt>
                <c:pt idx="3">
                  <c:v>19036</c:v>
                </c:pt>
                <c:pt idx="4">
                  <c:v>22704</c:v>
                </c:pt>
                <c:pt idx="5">
                  <c:v>21466.833333333299</c:v>
                </c:pt>
              </c:numCache>
            </c:numRef>
          </c:val>
          <c:smooth val="0"/>
          <c:extLst>
            <c:ext xmlns:c16="http://schemas.microsoft.com/office/drawing/2014/chart" uri="{C3380CC4-5D6E-409C-BE32-E72D297353CC}">
              <c16:uniqueId val="{00000001-08B3-4271-865E-2DEFFB84E8B1}"/>
            </c:ext>
          </c:extLst>
        </c:ser>
        <c:dLbls>
          <c:showLegendKey val="0"/>
          <c:showVal val="0"/>
          <c:showCatName val="0"/>
          <c:showSerName val="0"/>
          <c:showPercent val="0"/>
          <c:showBubbleSize val="0"/>
        </c:dLbls>
        <c:marker val="1"/>
        <c:smooth val="0"/>
        <c:axId val="1009338176"/>
        <c:axId val="1009342496"/>
      </c:lineChart>
      <c:catAx>
        <c:axId val="1009348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000000"/>
                </a:solidFill>
                <a:latin typeface="Arial"/>
                <a:ea typeface="Arial"/>
                <a:cs typeface="Arial"/>
              </a:defRPr>
            </a:pPr>
            <a:endParaRPr lang="en-US"/>
          </a:p>
        </c:txPr>
        <c:crossAx val="1009339616"/>
        <c:crosses val="autoZero"/>
        <c:auto val="1"/>
        <c:lblAlgn val="ctr"/>
        <c:lblOffset val="100"/>
        <c:noMultiLvlLbl val="0"/>
      </c:catAx>
      <c:valAx>
        <c:axId val="1009339616"/>
        <c:scaling>
          <c:orientation val="minMax"/>
        </c:scaling>
        <c:delete val="0"/>
        <c:axPos val="l"/>
        <c:majorGridlines>
          <c:spPr>
            <a:ln w="12700" cap="flat" cmpd="sng" algn="ctr">
              <a:solidFill>
                <a:srgbClr val="FFFFFF"/>
              </a:solidFill>
              <a:prstDash val="solid"/>
              <a:round/>
            </a:ln>
            <a:effectLst/>
          </c:spPr>
        </c:majorGridlines>
        <c:title>
          <c:tx>
            <c:rich>
              <a:bodyPr rot="-5400000" spcFirstLastPara="1" vertOverflow="ellipsis" vert="horz" wrap="square" anchor="ctr" anchorCtr="1"/>
              <a:lstStyle/>
              <a:p>
                <a:pPr>
                  <a:defRPr sz="1000" b="1" i="0" u="none" strike="noStrike" kern="1200" baseline="0">
                    <a:solidFill>
                      <a:srgbClr val="000000"/>
                    </a:solidFill>
                    <a:latin typeface="Arial"/>
                    <a:ea typeface="Arial"/>
                    <a:cs typeface="Arial"/>
                  </a:defRPr>
                </a:pPr>
                <a:r>
                  <a:rPr lang="en-AU" b="1"/>
                  <a:t>$ nominal (millions)</a:t>
                </a:r>
              </a:p>
            </c:rich>
          </c:tx>
          <c:overlay val="0"/>
          <c:spPr>
            <a:noFill/>
            <a:ln>
              <a:noFill/>
            </a:ln>
            <a:effectLst/>
          </c:spPr>
          <c:txPr>
            <a:bodyPr rot="-5400000" spcFirstLastPara="1" vertOverflow="ellipsis" vert="horz" wrap="square" anchor="ctr" anchorCtr="1"/>
            <a:lstStyle/>
            <a:p>
              <a:pPr>
                <a:defRPr sz="1000" b="1" i="0" u="none" strike="noStrike" kern="1200" baseline="0">
                  <a:solidFill>
                    <a:srgbClr val="000000"/>
                  </a:solidFill>
                  <a:latin typeface="Arial"/>
                  <a:ea typeface="Arial"/>
                  <a:cs typeface="Arial"/>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rgbClr val="000000"/>
                </a:solidFill>
                <a:latin typeface="Arial"/>
                <a:ea typeface="Arial"/>
                <a:cs typeface="Arial"/>
              </a:defRPr>
            </a:pPr>
            <a:endParaRPr lang="en-US"/>
          </a:p>
        </c:txPr>
        <c:crossAx val="1009348736"/>
        <c:crosses val="autoZero"/>
        <c:crossBetween val="between"/>
        <c:majorUnit val="20000000"/>
        <c:dispUnits>
          <c:builtInUnit val="millions"/>
        </c:dispUnits>
      </c:valAx>
      <c:valAx>
        <c:axId val="1009342496"/>
        <c:scaling>
          <c:orientation val="minMax"/>
        </c:scaling>
        <c:delete val="0"/>
        <c:axPos val="r"/>
        <c:title>
          <c:tx>
            <c:rich>
              <a:bodyPr rot="-5400000" spcFirstLastPara="1" vertOverflow="ellipsis" vert="horz" wrap="square" anchor="ctr" anchorCtr="1"/>
              <a:lstStyle/>
              <a:p>
                <a:pPr>
                  <a:defRPr sz="1000" b="1" i="0" u="none" strike="noStrike" kern="1200" baseline="0">
                    <a:solidFill>
                      <a:srgbClr val="000000"/>
                    </a:solidFill>
                    <a:latin typeface="Arial"/>
                    <a:ea typeface="Arial"/>
                    <a:cs typeface="Arial"/>
                  </a:defRPr>
                </a:pPr>
                <a:r>
                  <a:rPr lang="en-AU" b="1"/>
                  <a:t>Hours (thousands)</a:t>
                </a:r>
              </a:p>
            </c:rich>
          </c:tx>
          <c:overlay val="0"/>
          <c:spPr>
            <a:noFill/>
            <a:ln>
              <a:noFill/>
            </a:ln>
            <a:effectLst/>
          </c:spPr>
          <c:txPr>
            <a:bodyPr rot="-5400000" spcFirstLastPara="1" vertOverflow="ellipsis" vert="horz" wrap="square" anchor="ctr" anchorCtr="1"/>
            <a:lstStyle/>
            <a:p>
              <a:pPr>
                <a:defRPr sz="1000" b="1" i="0" u="none" strike="noStrike" kern="1200" baseline="0">
                  <a:solidFill>
                    <a:srgbClr val="000000"/>
                  </a:solidFill>
                  <a:latin typeface="Arial"/>
                  <a:ea typeface="Arial"/>
                  <a:cs typeface="Arial"/>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rgbClr val="000000"/>
                </a:solidFill>
                <a:latin typeface="Arial"/>
                <a:ea typeface="Arial"/>
                <a:cs typeface="Arial"/>
              </a:defRPr>
            </a:pPr>
            <a:endParaRPr lang="en-US"/>
          </a:p>
        </c:txPr>
        <c:crossAx val="1009338176"/>
        <c:crosses val="max"/>
        <c:crossBetween val="between"/>
        <c:majorUnit val="5000"/>
        <c:dispUnits>
          <c:builtInUnit val="thousands"/>
        </c:dispUnits>
      </c:valAx>
      <c:catAx>
        <c:axId val="1009338176"/>
        <c:scaling>
          <c:orientation val="minMax"/>
        </c:scaling>
        <c:delete val="1"/>
        <c:axPos val="b"/>
        <c:majorTickMark val="out"/>
        <c:minorTickMark val="none"/>
        <c:tickLblPos val="nextTo"/>
        <c:crossAx val="1009342496"/>
        <c:crosses val="autoZero"/>
        <c:auto val="1"/>
        <c:lblAlgn val="ctr"/>
        <c:lblOffset val="100"/>
        <c:noMultiLvlLbl val="0"/>
      </c:catAx>
      <c:spPr>
        <a:solidFill>
          <a:srgbClr val="F3F1EB"/>
        </a:solidFill>
        <a:ln w="25400">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Arial"/>
              <a:ea typeface="Arial"/>
              <a:cs typeface="Arial"/>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25400" cap="flat" cmpd="sng" algn="ctr">
      <a:noFill/>
      <a:round/>
    </a:ln>
    <a:effectLst/>
  </c:spPr>
  <c:txPr>
    <a:bodyPr/>
    <a:lstStyle/>
    <a:p>
      <a:pPr>
        <a:defRPr sz="100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Arial"/>
                <a:ea typeface="Arial"/>
                <a:cs typeface="Arial"/>
              </a:defRPr>
            </a:pPr>
            <a:r>
              <a:rPr lang="en-US" b="1"/>
              <a:t>Wind</a:t>
            </a:r>
          </a:p>
        </c:rich>
      </c:tx>
      <c:layout>
        <c:manualLayout>
          <c:xMode val="edge"/>
          <c:yMode val="edge"/>
          <c:x val="0.28405602769908717"/>
          <c:y val="3.359788359788359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Arial"/>
              <a:ea typeface="Arial"/>
              <a:cs typeface="Arial"/>
            </a:defRPr>
          </a:pPr>
          <a:endParaRPr lang="en-US"/>
        </a:p>
      </c:txPr>
    </c:title>
    <c:autoTitleDeleted val="0"/>
    <c:plotArea>
      <c:layout>
        <c:manualLayout>
          <c:layoutTarget val="inner"/>
          <c:xMode val="edge"/>
          <c:yMode val="edge"/>
          <c:x val="0.10945136921624174"/>
          <c:y val="0.12128835978835979"/>
          <c:w val="0.43083821214982687"/>
          <c:h val="0.68257037037037038"/>
        </c:manualLayout>
      </c:layout>
      <c:lineChart>
        <c:grouping val="standard"/>
        <c:varyColors val="0"/>
        <c:ser>
          <c:idx val="0"/>
          <c:order val="0"/>
          <c:tx>
            <c:strRef>
              <c:f>'Figure 6.2'!$B$14</c:f>
              <c:strCache>
                <c:ptCount val="1"/>
                <c:pt idx="0">
                  <c:v> NSW </c:v>
                </c:pt>
              </c:strCache>
            </c:strRef>
          </c:tx>
          <c:spPr>
            <a:ln w="19050" cap="rnd">
              <a:solidFill>
                <a:srgbClr val="3886A8"/>
              </a:solidFill>
              <a:prstDash val="lgDash"/>
              <a:round/>
            </a:ln>
            <a:effectLst/>
          </c:spPr>
          <c:marker>
            <c:symbol val="none"/>
          </c:marker>
          <c:cat>
            <c:numRef>
              <c:f>'Figure 6.2'!$A$15:$A$19</c:f>
              <c:numCache>
                <c:formatCode>General</c:formatCode>
                <c:ptCount val="5"/>
                <c:pt idx="0">
                  <c:v>2021</c:v>
                </c:pt>
                <c:pt idx="1">
                  <c:v>2022</c:v>
                </c:pt>
                <c:pt idx="2">
                  <c:v>2023</c:v>
                </c:pt>
                <c:pt idx="3">
                  <c:v>2024</c:v>
                </c:pt>
                <c:pt idx="4">
                  <c:v>2025</c:v>
                </c:pt>
              </c:numCache>
            </c:numRef>
          </c:cat>
          <c:val>
            <c:numRef>
              <c:f>'Figure 6.2'!$B$15:$B$19</c:f>
              <c:numCache>
                <c:formatCode>"$"#,##0.00</c:formatCode>
                <c:ptCount val="5"/>
                <c:pt idx="0">
                  <c:v>63.6</c:v>
                </c:pt>
                <c:pt idx="1">
                  <c:v>181.8</c:v>
                </c:pt>
                <c:pt idx="2">
                  <c:v>87.5</c:v>
                </c:pt>
                <c:pt idx="3">
                  <c:v>109.4</c:v>
                </c:pt>
                <c:pt idx="4">
                  <c:v>84.8</c:v>
                </c:pt>
              </c:numCache>
            </c:numRef>
          </c:val>
          <c:smooth val="0"/>
          <c:extLst>
            <c:ext xmlns:c16="http://schemas.microsoft.com/office/drawing/2014/chart" uri="{C3380CC4-5D6E-409C-BE32-E72D297353CC}">
              <c16:uniqueId val="{00000000-2C07-41CD-A71F-A3FD2DF30497}"/>
            </c:ext>
          </c:extLst>
        </c:ser>
        <c:ser>
          <c:idx val="1"/>
          <c:order val="1"/>
          <c:tx>
            <c:strRef>
              <c:f>'Figure 6.2'!$C$14</c:f>
              <c:strCache>
                <c:ptCount val="1"/>
                <c:pt idx="0">
                  <c:v> QLD </c:v>
                </c:pt>
              </c:strCache>
            </c:strRef>
          </c:tx>
          <c:spPr>
            <a:ln w="19050" cap="rnd">
              <a:solidFill>
                <a:srgbClr val="C54F4F"/>
              </a:solidFill>
              <a:prstDash val="lgDash"/>
              <a:round/>
            </a:ln>
            <a:effectLst/>
          </c:spPr>
          <c:marker>
            <c:symbol val="none"/>
          </c:marker>
          <c:cat>
            <c:numRef>
              <c:f>'Figure 6.2'!$A$15:$A$19</c:f>
              <c:numCache>
                <c:formatCode>General</c:formatCode>
                <c:ptCount val="5"/>
                <c:pt idx="0">
                  <c:v>2021</c:v>
                </c:pt>
                <c:pt idx="1">
                  <c:v>2022</c:v>
                </c:pt>
                <c:pt idx="2">
                  <c:v>2023</c:v>
                </c:pt>
                <c:pt idx="3">
                  <c:v>2024</c:v>
                </c:pt>
                <c:pt idx="4">
                  <c:v>2025</c:v>
                </c:pt>
              </c:numCache>
            </c:numRef>
          </c:cat>
          <c:val>
            <c:numRef>
              <c:f>'Figure 6.2'!$C$15:$C$19</c:f>
              <c:numCache>
                <c:formatCode>"$"#,##0.00</c:formatCode>
                <c:ptCount val="5"/>
                <c:pt idx="0">
                  <c:v>75</c:v>
                </c:pt>
                <c:pt idx="1">
                  <c:v>195.3</c:v>
                </c:pt>
                <c:pt idx="2">
                  <c:v>86.2</c:v>
                </c:pt>
                <c:pt idx="3">
                  <c:v>109.2</c:v>
                </c:pt>
                <c:pt idx="4">
                  <c:v>87.6</c:v>
                </c:pt>
              </c:numCache>
            </c:numRef>
          </c:val>
          <c:smooth val="0"/>
          <c:extLst>
            <c:ext xmlns:c16="http://schemas.microsoft.com/office/drawing/2014/chart" uri="{C3380CC4-5D6E-409C-BE32-E72D297353CC}">
              <c16:uniqueId val="{00000001-2C07-41CD-A71F-A3FD2DF30497}"/>
            </c:ext>
          </c:extLst>
        </c:ser>
        <c:ser>
          <c:idx val="2"/>
          <c:order val="2"/>
          <c:tx>
            <c:strRef>
              <c:f>'Figure 6.2'!$D$14</c:f>
              <c:strCache>
                <c:ptCount val="1"/>
                <c:pt idx="0">
                  <c:v> SA </c:v>
                </c:pt>
              </c:strCache>
            </c:strRef>
          </c:tx>
          <c:spPr>
            <a:ln w="19050" cap="rnd">
              <a:solidFill>
                <a:srgbClr val="F69588"/>
              </a:solidFill>
              <a:prstDash val="lgDash"/>
              <a:round/>
            </a:ln>
            <a:effectLst/>
          </c:spPr>
          <c:marker>
            <c:symbol val="none"/>
          </c:marker>
          <c:cat>
            <c:numRef>
              <c:f>'Figure 6.2'!$A$15:$A$19</c:f>
              <c:numCache>
                <c:formatCode>General</c:formatCode>
                <c:ptCount val="5"/>
                <c:pt idx="0">
                  <c:v>2021</c:v>
                </c:pt>
                <c:pt idx="1">
                  <c:v>2022</c:v>
                </c:pt>
                <c:pt idx="2">
                  <c:v>2023</c:v>
                </c:pt>
                <c:pt idx="3">
                  <c:v>2024</c:v>
                </c:pt>
                <c:pt idx="4">
                  <c:v>2025</c:v>
                </c:pt>
              </c:numCache>
            </c:numRef>
          </c:cat>
          <c:val>
            <c:numRef>
              <c:f>'Figure 6.2'!$D$15:$D$19</c:f>
              <c:numCache>
                <c:formatCode>"$"#,##0.00</c:formatCode>
                <c:ptCount val="5"/>
                <c:pt idx="0">
                  <c:v>33.700000000000003</c:v>
                </c:pt>
                <c:pt idx="1">
                  <c:v>113.6</c:v>
                </c:pt>
                <c:pt idx="2">
                  <c:v>49.1</c:v>
                </c:pt>
                <c:pt idx="3">
                  <c:v>64.7</c:v>
                </c:pt>
                <c:pt idx="4">
                  <c:v>58.4</c:v>
                </c:pt>
              </c:numCache>
            </c:numRef>
          </c:val>
          <c:smooth val="0"/>
          <c:extLst>
            <c:ext xmlns:c16="http://schemas.microsoft.com/office/drawing/2014/chart" uri="{C3380CC4-5D6E-409C-BE32-E72D297353CC}">
              <c16:uniqueId val="{00000002-2C07-41CD-A71F-A3FD2DF30497}"/>
            </c:ext>
          </c:extLst>
        </c:ser>
        <c:ser>
          <c:idx val="3"/>
          <c:order val="3"/>
          <c:tx>
            <c:strRef>
              <c:f>'Figure 6.2'!$E$14</c:f>
              <c:strCache>
                <c:ptCount val="1"/>
                <c:pt idx="0">
                  <c:v> VIC </c:v>
                </c:pt>
              </c:strCache>
            </c:strRef>
          </c:tx>
          <c:spPr>
            <a:ln w="19050" cap="rnd">
              <a:solidFill>
                <a:srgbClr val="303F51"/>
              </a:solidFill>
              <a:prstDash val="lgDash"/>
              <a:round/>
            </a:ln>
            <a:effectLst/>
          </c:spPr>
          <c:marker>
            <c:symbol val="none"/>
          </c:marker>
          <c:cat>
            <c:numRef>
              <c:f>'Figure 6.2'!$A$15:$A$19</c:f>
              <c:numCache>
                <c:formatCode>General</c:formatCode>
                <c:ptCount val="5"/>
                <c:pt idx="0">
                  <c:v>2021</c:v>
                </c:pt>
                <c:pt idx="1">
                  <c:v>2022</c:v>
                </c:pt>
                <c:pt idx="2">
                  <c:v>2023</c:v>
                </c:pt>
                <c:pt idx="3">
                  <c:v>2024</c:v>
                </c:pt>
                <c:pt idx="4">
                  <c:v>2025</c:v>
                </c:pt>
              </c:numCache>
            </c:numRef>
          </c:cat>
          <c:val>
            <c:numRef>
              <c:f>'Figure 6.2'!$E$15:$E$19</c:f>
              <c:numCache>
                <c:formatCode>"$"#,##0.00</c:formatCode>
                <c:ptCount val="5"/>
                <c:pt idx="0">
                  <c:v>31.7</c:v>
                </c:pt>
                <c:pt idx="1">
                  <c:v>110.1</c:v>
                </c:pt>
                <c:pt idx="2">
                  <c:v>35.6</c:v>
                </c:pt>
                <c:pt idx="3">
                  <c:v>54.9</c:v>
                </c:pt>
                <c:pt idx="4">
                  <c:v>47.1</c:v>
                </c:pt>
              </c:numCache>
            </c:numRef>
          </c:val>
          <c:smooth val="0"/>
          <c:extLst>
            <c:ext xmlns:c16="http://schemas.microsoft.com/office/drawing/2014/chart" uri="{C3380CC4-5D6E-409C-BE32-E72D297353CC}">
              <c16:uniqueId val="{00000003-2C07-41CD-A71F-A3FD2DF30497}"/>
            </c:ext>
          </c:extLst>
        </c:ser>
        <c:ser>
          <c:idx val="4"/>
          <c:order val="4"/>
          <c:tx>
            <c:strRef>
              <c:f>'Figure 6.2'!$F$14</c:f>
              <c:strCache>
                <c:ptCount val="1"/>
                <c:pt idx="0">
                  <c:v> TAS </c:v>
                </c:pt>
              </c:strCache>
            </c:strRef>
          </c:tx>
          <c:spPr>
            <a:ln w="19050" cap="rnd">
              <a:solidFill>
                <a:srgbClr val="318468"/>
              </a:solidFill>
              <a:prstDash val="lgDash"/>
              <a:round/>
            </a:ln>
            <a:effectLst/>
          </c:spPr>
          <c:marker>
            <c:symbol val="none"/>
          </c:marker>
          <c:cat>
            <c:numRef>
              <c:f>'Figure 6.2'!$A$15:$A$19</c:f>
              <c:numCache>
                <c:formatCode>General</c:formatCode>
                <c:ptCount val="5"/>
                <c:pt idx="0">
                  <c:v>2021</c:v>
                </c:pt>
                <c:pt idx="1">
                  <c:v>2022</c:v>
                </c:pt>
                <c:pt idx="2">
                  <c:v>2023</c:v>
                </c:pt>
                <c:pt idx="3">
                  <c:v>2024</c:v>
                </c:pt>
                <c:pt idx="4">
                  <c:v>2025</c:v>
                </c:pt>
              </c:numCache>
            </c:numRef>
          </c:cat>
          <c:val>
            <c:numRef>
              <c:f>'Figure 6.2'!$F$15:$F$19</c:f>
              <c:numCache>
                <c:formatCode>"$"#,##0.00</c:formatCode>
                <c:ptCount val="5"/>
                <c:pt idx="0">
                  <c:v>24.9</c:v>
                </c:pt>
                <c:pt idx="1">
                  <c:v>129.9</c:v>
                </c:pt>
                <c:pt idx="2">
                  <c:v>42</c:v>
                </c:pt>
                <c:pt idx="3">
                  <c:v>74</c:v>
                </c:pt>
                <c:pt idx="4">
                  <c:v>68.8</c:v>
                </c:pt>
              </c:numCache>
            </c:numRef>
          </c:val>
          <c:smooth val="0"/>
          <c:extLst>
            <c:ext xmlns:c16="http://schemas.microsoft.com/office/drawing/2014/chart" uri="{C3380CC4-5D6E-409C-BE32-E72D297353CC}">
              <c16:uniqueId val="{00000004-2C07-41CD-A71F-A3FD2DF30497}"/>
            </c:ext>
          </c:extLst>
        </c:ser>
        <c:ser>
          <c:idx val="5"/>
          <c:order val="5"/>
          <c:tx>
            <c:strRef>
              <c:f>'Figure 6.2'!$G$14</c:f>
              <c:strCache>
                <c:ptCount val="1"/>
                <c:pt idx="0">
                  <c:v> 2025 LCOE (low) </c:v>
                </c:pt>
              </c:strCache>
            </c:strRef>
          </c:tx>
          <c:spPr>
            <a:ln w="31750" cap="rnd">
              <a:solidFill>
                <a:srgbClr val="000000"/>
              </a:solidFill>
              <a:prstDash val="solid"/>
              <a:round/>
            </a:ln>
            <a:effectLst/>
          </c:spPr>
          <c:marker>
            <c:symbol val="none"/>
          </c:marker>
          <c:cat>
            <c:numRef>
              <c:f>'Figure 6.2'!$A$15:$A$19</c:f>
              <c:numCache>
                <c:formatCode>General</c:formatCode>
                <c:ptCount val="5"/>
                <c:pt idx="0">
                  <c:v>2021</c:v>
                </c:pt>
                <c:pt idx="1">
                  <c:v>2022</c:v>
                </c:pt>
                <c:pt idx="2">
                  <c:v>2023</c:v>
                </c:pt>
                <c:pt idx="3">
                  <c:v>2024</c:v>
                </c:pt>
                <c:pt idx="4">
                  <c:v>2025</c:v>
                </c:pt>
              </c:numCache>
            </c:numRef>
          </c:cat>
          <c:val>
            <c:numRef>
              <c:f>'Figure 6.2'!$G$15:$G$19</c:f>
              <c:numCache>
                <c:formatCode>"$"#,##0.00</c:formatCode>
                <c:ptCount val="5"/>
                <c:pt idx="0">
                  <c:v>77.815594446785568</c:v>
                </c:pt>
                <c:pt idx="1">
                  <c:v>77.815594446785568</c:v>
                </c:pt>
                <c:pt idx="2">
                  <c:v>77.819999999999993</c:v>
                </c:pt>
                <c:pt idx="3">
                  <c:v>77.819999999999993</c:v>
                </c:pt>
                <c:pt idx="4">
                  <c:v>77.819999999999993</c:v>
                </c:pt>
              </c:numCache>
            </c:numRef>
          </c:val>
          <c:smooth val="0"/>
          <c:extLst>
            <c:ext xmlns:c16="http://schemas.microsoft.com/office/drawing/2014/chart" uri="{C3380CC4-5D6E-409C-BE32-E72D297353CC}">
              <c16:uniqueId val="{00000005-2C07-41CD-A71F-A3FD2DF30497}"/>
            </c:ext>
          </c:extLst>
        </c:ser>
        <c:ser>
          <c:idx val="6"/>
          <c:order val="6"/>
          <c:tx>
            <c:strRef>
              <c:f>'Figure 6.2'!$H$14</c:f>
              <c:strCache>
                <c:ptCount val="1"/>
                <c:pt idx="0">
                  <c:v> 2025 LCOE (high) </c:v>
                </c:pt>
              </c:strCache>
            </c:strRef>
          </c:tx>
          <c:spPr>
            <a:ln w="31750" cap="rnd">
              <a:solidFill>
                <a:srgbClr val="9A928E"/>
              </a:solidFill>
              <a:prstDash val="solid"/>
              <a:round/>
            </a:ln>
            <a:effectLst/>
          </c:spPr>
          <c:marker>
            <c:symbol val="none"/>
          </c:marker>
          <c:cat>
            <c:numRef>
              <c:f>'Figure 6.2'!$A$15:$A$19</c:f>
              <c:numCache>
                <c:formatCode>General</c:formatCode>
                <c:ptCount val="5"/>
                <c:pt idx="0">
                  <c:v>2021</c:v>
                </c:pt>
                <c:pt idx="1">
                  <c:v>2022</c:v>
                </c:pt>
                <c:pt idx="2">
                  <c:v>2023</c:v>
                </c:pt>
                <c:pt idx="3">
                  <c:v>2024</c:v>
                </c:pt>
                <c:pt idx="4">
                  <c:v>2025</c:v>
                </c:pt>
              </c:numCache>
            </c:numRef>
          </c:cat>
          <c:val>
            <c:numRef>
              <c:f>'Figure 6.2'!$H$15:$H$19</c:f>
              <c:numCache>
                <c:formatCode>"$"#,##0.00</c:formatCode>
                <c:ptCount val="5"/>
                <c:pt idx="0">
                  <c:v>128.79822529123132</c:v>
                </c:pt>
                <c:pt idx="1">
                  <c:v>128.79822529123132</c:v>
                </c:pt>
                <c:pt idx="2">
                  <c:v>128.80000000000001</c:v>
                </c:pt>
                <c:pt idx="3">
                  <c:v>128.80000000000001</c:v>
                </c:pt>
                <c:pt idx="4">
                  <c:v>128.80000000000001</c:v>
                </c:pt>
              </c:numCache>
            </c:numRef>
          </c:val>
          <c:smooth val="0"/>
          <c:extLst>
            <c:ext xmlns:c16="http://schemas.microsoft.com/office/drawing/2014/chart" uri="{C3380CC4-5D6E-409C-BE32-E72D297353CC}">
              <c16:uniqueId val="{00000006-2C07-41CD-A71F-A3FD2DF30497}"/>
            </c:ext>
          </c:extLst>
        </c:ser>
        <c:dLbls>
          <c:showLegendKey val="0"/>
          <c:showVal val="0"/>
          <c:showCatName val="0"/>
          <c:showSerName val="0"/>
          <c:showPercent val="0"/>
          <c:showBubbleSize val="0"/>
        </c:dLbls>
        <c:smooth val="0"/>
        <c:axId val="628405504"/>
        <c:axId val="628406464"/>
      </c:lineChart>
      <c:catAx>
        <c:axId val="628405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628406464"/>
        <c:crosses val="autoZero"/>
        <c:auto val="1"/>
        <c:lblAlgn val="ctr"/>
        <c:lblOffset val="100"/>
        <c:noMultiLvlLbl val="0"/>
      </c:catAx>
      <c:valAx>
        <c:axId val="628406464"/>
        <c:scaling>
          <c:orientation val="minMax"/>
          <c:max val="200"/>
        </c:scaling>
        <c:delete val="0"/>
        <c:axPos val="l"/>
        <c:majorGridlines>
          <c:spPr>
            <a:ln w="12700" cap="flat" cmpd="sng" algn="ctr">
              <a:solidFill>
                <a:srgbClr val="FFFFFF"/>
              </a:solidFill>
              <a:prstDash val="solid"/>
              <a:round/>
            </a:ln>
            <a:effectLst/>
          </c:spPr>
        </c:majorGridlines>
        <c:title>
          <c:tx>
            <c:rich>
              <a:bodyPr rot="-5400000" spcFirstLastPara="1" vertOverflow="ellipsis" vert="horz" wrap="square" anchor="ctr" anchorCtr="1"/>
              <a:lstStyle/>
              <a:p>
                <a:pPr>
                  <a:defRPr sz="1000" b="1" i="0" u="none" strike="noStrike" kern="1200" baseline="0">
                    <a:solidFill>
                      <a:sysClr val="windowText" lastClr="000000"/>
                    </a:solidFill>
                    <a:latin typeface="Arial"/>
                    <a:ea typeface="Arial"/>
                    <a:cs typeface="Arial"/>
                  </a:defRPr>
                </a:pPr>
                <a:r>
                  <a:rPr lang="en-AU" b="1"/>
                  <a:t>$ (nominal) per megawatt hour</a:t>
                </a:r>
              </a:p>
            </c:rich>
          </c:tx>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Arial"/>
                  <a:ea typeface="Arial"/>
                  <a:cs typeface="Arial"/>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628405504"/>
        <c:crosses val="autoZero"/>
        <c:crossBetween val="between"/>
        <c:majorUnit val="20"/>
      </c:valAx>
      <c:spPr>
        <a:solidFill>
          <a:srgbClr val="F3F1EB"/>
        </a:solidFill>
        <a:ln>
          <a:noFill/>
        </a:ln>
        <a:effectLst/>
      </c:spPr>
    </c:plotArea>
    <c:legend>
      <c:legendPos val="b"/>
      <c:layout>
        <c:manualLayout>
          <c:xMode val="edge"/>
          <c:yMode val="edge"/>
          <c:x val="0.11809883537928864"/>
          <c:y val="0.87770687830687832"/>
          <c:w val="0.87173434057286747"/>
          <c:h val="0.1021343915343915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9525" cap="flat" cmpd="sng" algn="ctr">
      <a:noFill/>
      <a:round/>
    </a:ln>
    <a:effectLst/>
  </c:spPr>
  <c:txPr>
    <a:bodyPr/>
    <a:lstStyle/>
    <a:p>
      <a:pPr>
        <a:defRPr>
          <a:solidFill>
            <a:sysClr val="windowText" lastClr="000000"/>
          </a:solidFill>
          <a:latin typeface="Arial"/>
          <a:ea typeface="Arial"/>
          <a:cs typeface="Aria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Arial"/>
                <a:ea typeface="Arial"/>
                <a:cs typeface="Arial"/>
              </a:defRPr>
            </a:pPr>
            <a:r>
              <a:rPr lang="en-US" b="1"/>
              <a:t>Solar</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Arial"/>
              <a:ea typeface="Arial"/>
              <a:cs typeface="Arial"/>
            </a:defRPr>
          </a:pPr>
          <a:endParaRPr lang="en-US"/>
        </a:p>
      </c:txPr>
    </c:title>
    <c:autoTitleDeleted val="0"/>
    <c:plotArea>
      <c:layout/>
      <c:lineChart>
        <c:grouping val="standard"/>
        <c:varyColors val="0"/>
        <c:ser>
          <c:idx val="0"/>
          <c:order val="0"/>
          <c:tx>
            <c:strRef>
              <c:f>'Figure 6.2'!$B$6</c:f>
              <c:strCache>
                <c:ptCount val="1"/>
                <c:pt idx="0">
                  <c:v> NSW </c:v>
                </c:pt>
              </c:strCache>
            </c:strRef>
          </c:tx>
          <c:spPr>
            <a:ln w="19050" cap="rnd">
              <a:solidFill>
                <a:srgbClr val="3886A8"/>
              </a:solidFill>
              <a:prstDash val="lgDash"/>
              <a:round/>
            </a:ln>
            <a:effectLst/>
          </c:spPr>
          <c:marker>
            <c:symbol val="none"/>
          </c:marker>
          <c:cat>
            <c:numRef>
              <c:f>'Figure 6.2'!$A$7:$A$11</c:f>
              <c:numCache>
                <c:formatCode>General</c:formatCode>
                <c:ptCount val="5"/>
                <c:pt idx="0">
                  <c:v>2021</c:v>
                </c:pt>
                <c:pt idx="1">
                  <c:v>2022</c:v>
                </c:pt>
                <c:pt idx="2">
                  <c:v>2023</c:v>
                </c:pt>
                <c:pt idx="3">
                  <c:v>2024</c:v>
                </c:pt>
                <c:pt idx="4">
                  <c:v>2025</c:v>
                </c:pt>
              </c:numCache>
            </c:numRef>
          </c:cat>
          <c:val>
            <c:numRef>
              <c:f>'Figure 6.2'!$B$7:$B$11</c:f>
              <c:numCache>
                <c:formatCode>"$"#,##0.00</c:formatCode>
                <c:ptCount val="5"/>
                <c:pt idx="0">
                  <c:v>43.9</c:v>
                </c:pt>
                <c:pt idx="1">
                  <c:v>111.1</c:v>
                </c:pt>
                <c:pt idx="2">
                  <c:v>53.9</c:v>
                </c:pt>
                <c:pt idx="3">
                  <c:v>70.8</c:v>
                </c:pt>
                <c:pt idx="4">
                  <c:v>43.1</c:v>
                </c:pt>
              </c:numCache>
            </c:numRef>
          </c:val>
          <c:smooth val="0"/>
          <c:extLst>
            <c:ext xmlns:c16="http://schemas.microsoft.com/office/drawing/2014/chart" uri="{C3380CC4-5D6E-409C-BE32-E72D297353CC}">
              <c16:uniqueId val="{00000000-AFB6-4888-A4E5-3446C92546FB}"/>
            </c:ext>
          </c:extLst>
        </c:ser>
        <c:ser>
          <c:idx val="1"/>
          <c:order val="1"/>
          <c:tx>
            <c:strRef>
              <c:f>'Figure 6.2'!$C$6</c:f>
              <c:strCache>
                <c:ptCount val="1"/>
                <c:pt idx="0">
                  <c:v> QLD </c:v>
                </c:pt>
              </c:strCache>
            </c:strRef>
          </c:tx>
          <c:spPr>
            <a:ln w="19050" cap="rnd">
              <a:solidFill>
                <a:srgbClr val="C54F4F"/>
              </a:solidFill>
              <a:prstDash val="lgDash"/>
              <a:round/>
            </a:ln>
            <a:effectLst/>
          </c:spPr>
          <c:marker>
            <c:symbol val="none"/>
          </c:marker>
          <c:cat>
            <c:numRef>
              <c:f>'Figure 6.2'!$A$7:$A$11</c:f>
              <c:numCache>
                <c:formatCode>General</c:formatCode>
                <c:ptCount val="5"/>
                <c:pt idx="0">
                  <c:v>2021</c:v>
                </c:pt>
                <c:pt idx="1">
                  <c:v>2022</c:v>
                </c:pt>
                <c:pt idx="2">
                  <c:v>2023</c:v>
                </c:pt>
                <c:pt idx="3">
                  <c:v>2024</c:v>
                </c:pt>
                <c:pt idx="4">
                  <c:v>2025</c:v>
                </c:pt>
              </c:numCache>
            </c:numRef>
          </c:cat>
          <c:val>
            <c:numRef>
              <c:f>'Figure 6.2'!$C$7:$C$11</c:f>
              <c:numCache>
                <c:formatCode>"$"#,##0.00</c:formatCode>
                <c:ptCount val="5"/>
                <c:pt idx="0">
                  <c:v>48.1</c:v>
                </c:pt>
                <c:pt idx="1">
                  <c:v>105.2</c:v>
                </c:pt>
                <c:pt idx="2">
                  <c:v>32.1</c:v>
                </c:pt>
                <c:pt idx="3">
                  <c:v>39</c:v>
                </c:pt>
                <c:pt idx="4">
                  <c:v>23</c:v>
                </c:pt>
              </c:numCache>
            </c:numRef>
          </c:val>
          <c:smooth val="0"/>
          <c:extLst>
            <c:ext xmlns:c16="http://schemas.microsoft.com/office/drawing/2014/chart" uri="{C3380CC4-5D6E-409C-BE32-E72D297353CC}">
              <c16:uniqueId val="{00000001-AFB6-4888-A4E5-3446C92546FB}"/>
            </c:ext>
          </c:extLst>
        </c:ser>
        <c:ser>
          <c:idx val="2"/>
          <c:order val="2"/>
          <c:tx>
            <c:strRef>
              <c:f>'Figure 6.2'!$D$6</c:f>
              <c:strCache>
                <c:ptCount val="1"/>
                <c:pt idx="0">
                  <c:v> SA </c:v>
                </c:pt>
              </c:strCache>
            </c:strRef>
          </c:tx>
          <c:spPr>
            <a:ln w="19050" cap="rnd">
              <a:solidFill>
                <a:srgbClr val="F69588"/>
              </a:solidFill>
              <a:prstDash val="lgDash"/>
              <a:round/>
            </a:ln>
            <a:effectLst/>
          </c:spPr>
          <c:marker>
            <c:symbol val="none"/>
          </c:marker>
          <c:cat>
            <c:numRef>
              <c:f>'Figure 6.2'!$A$7:$A$11</c:f>
              <c:numCache>
                <c:formatCode>General</c:formatCode>
                <c:ptCount val="5"/>
                <c:pt idx="0">
                  <c:v>2021</c:v>
                </c:pt>
                <c:pt idx="1">
                  <c:v>2022</c:v>
                </c:pt>
                <c:pt idx="2">
                  <c:v>2023</c:v>
                </c:pt>
                <c:pt idx="3">
                  <c:v>2024</c:v>
                </c:pt>
                <c:pt idx="4">
                  <c:v>2025</c:v>
                </c:pt>
              </c:numCache>
            </c:numRef>
          </c:cat>
          <c:val>
            <c:numRef>
              <c:f>'Figure 6.2'!$D$7:$D$11</c:f>
              <c:numCache>
                <c:formatCode>"$"#,##0.00</c:formatCode>
                <c:ptCount val="5"/>
                <c:pt idx="0">
                  <c:v>21.5</c:v>
                </c:pt>
                <c:pt idx="1">
                  <c:v>77.5</c:v>
                </c:pt>
                <c:pt idx="2">
                  <c:v>28.8</c:v>
                </c:pt>
                <c:pt idx="3">
                  <c:v>43</c:v>
                </c:pt>
                <c:pt idx="4">
                  <c:v>45.3</c:v>
                </c:pt>
              </c:numCache>
            </c:numRef>
          </c:val>
          <c:smooth val="0"/>
          <c:extLst>
            <c:ext xmlns:c16="http://schemas.microsoft.com/office/drawing/2014/chart" uri="{C3380CC4-5D6E-409C-BE32-E72D297353CC}">
              <c16:uniqueId val="{00000002-AFB6-4888-A4E5-3446C92546FB}"/>
            </c:ext>
          </c:extLst>
        </c:ser>
        <c:ser>
          <c:idx val="3"/>
          <c:order val="3"/>
          <c:tx>
            <c:strRef>
              <c:f>'Figure 6.2'!$E$6</c:f>
              <c:strCache>
                <c:ptCount val="1"/>
                <c:pt idx="0">
                  <c:v> VIC </c:v>
                </c:pt>
              </c:strCache>
            </c:strRef>
          </c:tx>
          <c:spPr>
            <a:ln w="19050" cap="rnd">
              <a:solidFill>
                <a:srgbClr val="303F51"/>
              </a:solidFill>
              <a:prstDash val="lgDash"/>
              <a:round/>
            </a:ln>
            <a:effectLst/>
          </c:spPr>
          <c:marker>
            <c:symbol val="none"/>
          </c:marker>
          <c:cat>
            <c:numRef>
              <c:f>'Figure 6.2'!$A$7:$A$11</c:f>
              <c:numCache>
                <c:formatCode>General</c:formatCode>
                <c:ptCount val="5"/>
                <c:pt idx="0">
                  <c:v>2021</c:v>
                </c:pt>
                <c:pt idx="1">
                  <c:v>2022</c:v>
                </c:pt>
                <c:pt idx="2">
                  <c:v>2023</c:v>
                </c:pt>
                <c:pt idx="3">
                  <c:v>2024</c:v>
                </c:pt>
                <c:pt idx="4">
                  <c:v>2025</c:v>
                </c:pt>
              </c:numCache>
            </c:numRef>
          </c:cat>
          <c:val>
            <c:numRef>
              <c:f>'Figure 6.2'!$E$7:$E$11</c:f>
              <c:numCache>
                <c:formatCode>"$"#,##0.00</c:formatCode>
                <c:ptCount val="5"/>
                <c:pt idx="0">
                  <c:v>19.399999999999999</c:v>
                </c:pt>
                <c:pt idx="1">
                  <c:v>76.599999999999994</c:v>
                </c:pt>
                <c:pt idx="2">
                  <c:v>20.2</c:v>
                </c:pt>
                <c:pt idx="3">
                  <c:v>30.2</c:v>
                </c:pt>
                <c:pt idx="4">
                  <c:v>26.1</c:v>
                </c:pt>
              </c:numCache>
            </c:numRef>
          </c:val>
          <c:smooth val="0"/>
          <c:extLst>
            <c:ext xmlns:c16="http://schemas.microsoft.com/office/drawing/2014/chart" uri="{C3380CC4-5D6E-409C-BE32-E72D297353CC}">
              <c16:uniqueId val="{00000003-AFB6-4888-A4E5-3446C92546FB}"/>
            </c:ext>
          </c:extLst>
        </c:ser>
        <c:ser>
          <c:idx val="4"/>
          <c:order val="4"/>
          <c:tx>
            <c:strRef>
              <c:f>'Figure 6.2'!$F$6</c:f>
              <c:strCache>
                <c:ptCount val="1"/>
                <c:pt idx="0">
                  <c:v> 2025 LCOE (low) </c:v>
                </c:pt>
              </c:strCache>
            </c:strRef>
          </c:tx>
          <c:spPr>
            <a:ln w="31750" cap="rnd">
              <a:solidFill>
                <a:srgbClr val="000000"/>
              </a:solidFill>
              <a:prstDash val="solid"/>
              <a:round/>
            </a:ln>
            <a:effectLst/>
          </c:spPr>
          <c:marker>
            <c:symbol val="none"/>
          </c:marker>
          <c:cat>
            <c:numRef>
              <c:f>'Figure 6.2'!$A$7:$A$11</c:f>
              <c:numCache>
                <c:formatCode>General</c:formatCode>
                <c:ptCount val="5"/>
                <c:pt idx="0">
                  <c:v>2021</c:v>
                </c:pt>
                <c:pt idx="1">
                  <c:v>2022</c:v>
                </c:pt>
                <c:pt idx="2">
                  <c:v>2023</c:v>
                </c:pt>
                <c:pt idx="3">
                  <c:v>2024</c:v>
                </c:pt>
                <c:pt idx="4">
                  <c:v>2025</c:v>
                </c:pt>
              </c:numCache>
            </c:numRef>
          </c:cat>
          <c:val>
            <c:numRef>
              <c:f>'Figure 6.2'!$F$7:$F$11</c:f>
              <c:numCache>
                <c:formatCode>"$"#,##0.00</c:formatCode>
                <c:ptCount val="5"/>
                <c:pt idx="0">
                  <c:v>52.476144364201687</c:v>
                </c:pt>
                <c:pt idx="1">
                  <c:v>52.476144364201687</c:v>
                </c:pt>
                <c:pt idx="2">
                  <c:v>52.476144364201687</c:v>
                </c:pt>
                <c:pt idx="3">
                  <c:v>52.476144364201687</c:v>
                </c:pt>
                <c:pt idx="4">
                  <c:v>52.476144364201687</c:v>
                </c:pt>
              </c:numCache>
            </c:numRef>
          </c:val>
          <c:smooth val="0"/>
          <c:extLst>
            <c:ext xmlns:c16="http://schemas.microsoft.com/office/drawing/2014/chart" uri="{C3380CC4-5D6E-409C-BE32-E72D297353CC}">
              <c16:uniqueId val="{00000004-AFB6-4888-A4E5-3446C92546FB}"/>
            </c:ext>
          </c:extLst>
        </c:ser>
        <c:ser>
          <c:idx val="5"/>
          <c:order val="5"/>
          <c:tx>
            <c:strRef>
              <c:f>'Figure 6.2'!$G$6</c:f>
              <c:strCache>
                <c:ptCount val="1"/>
                <c:pt idx="0">
                  <c:v> 2025 LCOE (high) </c:v>
                </c:pt>
              </c:strCache>
            </c:strRef>
          </c:tx>
          <c:spPr>
            <a:ln w="31750" cap="rnd">
              <a:solidFill>
                <a:srgbClr val="9A928E"/>
              </a:solidFill>
              <a:prstDash val="solid"/>
              <a:round/>
            </a:ln>
            <a:effectLst/>
          </c:spPr>
          <c:marker>
            <c:symbol val="none"/>
          </c:marker>
          <c:cat>
            <c:numRef>
              <c:f>'Figure 6.2'!$A$7:$A$11</c:f>
              <c:numCache>
                <c:formatCode>General</c:formatCode>
                <c:ptCount val="5"/>
                <c:pt idx="0">
                  <c:v>2021</c:v>
                </c:pt>
                <c:pt idx="1">
                  <c:v>2022</c:v>
                </c:pt>
                <c:pt idx="2">
                  <c:v>2023</c:v>
                </c:pt>
                <c:pt idx="3">
                  <c:v>2024</c:v>
                </c:pt>
                <c:pt idx="4">
                  <c:v>2025</c:v>
                </c:pt>
              </c:numCache>
            </c:numRef>
          </c:cat>
          <c:val>
            <c:numRef>
              <c:f>'Figure 6.2'!$G$7:$G$11</c:f>
              <c:numCache>
                <c:formatCode>"$"#,##0.00</c:formatCode>
                <c:ptCount val="5"/>
                <c:pt idx="0">
                  <c:v>88.380874718655477</c:v>
                </c:pt>
                <c:pt idx="1">
                  <c:v>88.380874718655477</c:v>
                </c:pt>
                <c:pt idx="2">
                  <c:v>88.380874718655477</c:v>
                </c:pt>
                <c:pt idx="3">
                  <c:v>88.380874718655477</c:v>
                </c:pt>
                <c:pt idx="4">
                  <c:v>88.380874718655477</c:v>
                </c:pt>
              </c:numCache>
            </c:numRef>
          </c:val>
          <c:smooth val="0"/>
          <c:extLst>
            <c:ext xmlns:c16="http://schemas.microsoft.com/office/drawing/2014/chart" uri="{C3380CC4-5D6E-409C-BE32-E72D297353CC}">
              <c16:uniqueId val="{00000005-AFB6-4888-A4E5-3446C92546FB}"/>
            </c:ext>
          </c:extLst>
        </c:ser>
        <c:dLbls>
          <c:showLegendKey val="0"/>
          <c:showVal val="0"/>
          <c:showCatName val="0"/>
          <c:showSerName val="0"/>
          <c:showPercent val="0"/>
          <c:showBubbleSize val="0"/>
        </c:dLbls>
        <c:smooth val="0"/>
        <c:axId val="800466928"/>
        <c:axId val="800465968"/>
      </c:lineChart>
      <c:catAx>
        <c:axId val="800466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800465968"/>
        <c:crosses val="autoZero"/>
        <c:auto val="1"/>
        <c:lblAlgn val="ctr"/>
        <c:lblOffset val="100"/>
        <c:noMultiLvlLbl val="0"/>
      </c:catAx>
      <c:valAx>
        <c:axId val="800465968"/>
        <c:scaling>
          <c:orientation val="minMax"/>
          <c:max val="200"/>
        </c:scaling>
        <c:delete val="1"/>
        <c:axPos val="l"/>
        <c:majorGridlines>
          <c:spPr>
            <a:ln w="12700" cap="flat" cmpd="sng" algn="ctr">
              <a:solidFill>
                <a:srgbClr val="FFFFFF"/>
              </a:solidFill>
              <a:prstDash val="solid"/>
              <a:round/>
            </a:ln>
            <a:effectLst/>
          </c:spPr>
        </c:majorGridlines>
        <c:numFmt formatCode="&quot;$&quot;0" sourceLinked="0"/>
        <c:majorTickMark val="none"/>
        <c:minorTickMark val="none"/>
        <c:tickLblPos val="nextTo"/>
        <c:crossAx val="800466928"/>
        <c:crosses val="autoZero"/>
        <c:crossBetween val="between"/>
        <c:majorUnit val="20"/>
      </c:valAx>
      <c:spPr>
        <a:solidFill>
          <a:srgbClr val="F3F1EB"/>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9525" cap="flat" cmpd="sng" algn="ctr">
      <a:noFill/>
      <a:round/>
    </a:ln>
    <a:effectLst/>
  </c:spPr>
  <c:txPr>
    <a:bodyPr/>
    <a:lstStyle/>
    <a:p>
      <a:pPr>
        <a:defRPr>
          <a:solidFill>
            <a:sysClr val="windowText" lastClr="000000"/>
          </a:solidFill>
          <a:latin typeface="Arial"/>
          <a:ea typeface="Arial"/>
          <a:cs typeface="Aria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Arial"/>
                <a:ea typeface="Arial"/>
                <a:cs typeface="Arial"/>
              </a:defRPr>
            </a:pPr>
            <a:r>
              <a:rPr lang="en-US" b="1"/>
              <a:t>Wind</a:t>
            </a:r>
          </a:p>
        </c:rich>
      </c:tx>
      <c:layout>
        <c:manualLayout>
          <c:xMode val="edge"/>
          <c:yMode val="edge"/>
          <c:x val="0.26806610009442872"/>
          <c:y val="3.0238095238095238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Arial"/>
              <a:ea typeface="Arial"/>
              <a:cs typeface="Arial"/>
            </a:defRPr>
          </a:pPr>
          <a:endParaRPr lang="en-US"/>
        </a:p>
      </c:txPr>
    </c:title>
    <c:autoTitleDeleted val="0"/>
    <c:plotArea>
      <c:layout>
        <c:manualLayout>
          <c:layoutTarget val="inner"/>
          <c:xMode val="edge"/>
          <c:yMode val="edge"/>
          <c:x val="0.11543751967264715"/>
          <c:y val="0.12128835978835979"/>
          <c:w val="0.40086717028643376"/>
          <c:h val="0.73111772486772486"/>
        </c:manualLayout>
      </c:layout>
      <c:lineChart>
        <c:grouping val="standard"/>
        <c:varyColors val="0"/>
        <c:ser>
          <c:idx val="0"/>
          <c:order val="0"/>
          <c:tx>
            <c:strRef>
              <c:f>'Figure 6.3'!$B$14</c:f>
              <c:strCache>
                <c:ptCount val="1"/>
                <c:pt idx="0">
                  <c:v> NSW </c:v>
                </c:pt>
              </c:strCache>
            </c:strRef>
          </c:tx>
          <c:spPr>
            <a:ln w="28575" cap="rnd">
              <a:solidFill>
                <a:srgbClr val="3886A8"/>
              </a:solidFill>
              <a:prstDash val="solid"/>
              <a:round/>
            </a:ln>
            <a:effectLst/>
          </c:spPr>
          <c:marker>
            <c:symbol val="none"/>
          </c:marker>
          <c:cat>
            <c:numRef>
              <c:f>'Figure 6.3'!$A$15:$A$19</c:f>
              <c:numCache>
                <c:formatCode>General</c:formatCode>
                <c:ptCount val="5"/>
                <c:pt idx="0">
                  <c:v>2021</c:v>
                </c:pt>
                <c:pt idx="1">
                  <c:v>2022</c:v>
                </c:pt>
                <c:pt idx="2">
                  <c:v>2023</c:v>
                </c:pt>
                <c:pt idx="3">
                  <c:v>2024</c:v>
                </c:pt>
                <c:pt idx="4">
                  <c:v>2025</c:v>
                </c:pt>
              </c:numCache>
            </c:numRef>
          </c:cat>
          <c:val>
            <c:numRef>
              <c:f>'Figure 6.3'!$B$15:$B$19</c:f>
              <c:numCache>
                <c:formatCode>0%</c:formatCode>
                <c:ptCount val="5"/>
                <c:pt idx="0">
                  <c:v>0.7789344764237599</c:v>
                </c:pt>
                <c:pt idx="1">
                  <c:v>0.91767200040381602</c:v>
                </c:pt>
                <c:pt idx="2">
                  <c:v>0.83301599390708292</c:v>
                </c:pt>
                <c:pt idx="3">
                  <c:v>0.72724855414478495</c:v>
                </c:pt>
                <c:pt idx="4">
                  <c:v>0.7139850130504336</c:v>
                </c:pt>
              </c:numCache>
            </c:numRef>
          </c:val>
          <c:smooth val="0"/>
          <c:extLst>
            <c:ext xmlns:c16="http://schemas.microsoft.com/office/drawing/2014/chart" uri="{C3380CC4-5D6E-409C-BE32-E72D297353CC}">
              <c16:uniqueId val="{00000000-6D68-45C2-8D32-E5BCE0523BC0}"/>
            </c:ext>
          </c:extLst>
        </c:ser>
        <c:ser>
          <c:idx val="1"/>
          <c:order val="1"/>
          <c:tx>
            <c:strRef>
              <c:f>'Figure 6.3'!$C$14</c:f>
              <c:strCache>
                <c:ptCount val="1"/>
                <c:pt idx="0">
                  <c:v> QLD </c:v>
                </c:pt>
              </c:strCache>
            </c:strRef>
          </c:tx>
          <c:spPr>
            <a:ln w="28575" cap="rnd">
              <a:solidFill>
                <a:srgbClr val="C54F4F"/>
              </a:solidFill>
              <a:prstDash val="solid"/>
              <a:round/>
            </a:ln>
            <a:effectLst/>
          </c:spPr>
          <c:marker>
            <c:symbol val="none"/>
          </c:marker>
          <c:cat>
            <c:numRef>
              <c:f>'Figure 6.3'!$A$15:$A$19</c:f>
              <c:numCache>
                <c:formatCode>General</c:formatCode>
                <c:ptCount val="5"/>
                <c:pt idx="0">
                  <c:v>2021</c:v>
                </c:pt>
                <c:pt idx="1">
                  <c:v>2022</c:v>
                </c:pt>
                <c:pt idx="2">
                  <c:v>2023</c:v>
                </c:pt>
                <c:pt idx="3">
                  <c:v>2024</c:v>
                </c:pt>
                <c:pt idx="4">
                  <c:v>2025</c:v>
                </c:pt>
              </c:numCache>
            </c:numRef>
          </c:cat>
          <c:val>
            <c:numRef>
              <c:f>'Figure 6.3'!$C$15:$C$19</c:f>
              <c:numCache>
                <c:formatCode>0%</c:formatCode>
                <c:ptCount val="5"/>
                <c:pt idx="0">
                  <c:v>0.78190158465387827</c:v>
                </c:pt>
                <c:pt idx="1">
                  <c:v>0.87445150891018186</c:v>
                </c:pt>
                <c:pt idx="2">
                  <c:v>0.84784105439165935</c:v>
                </c:pt>
                <c:pt idx="3">
                  <c:v>0.85492836451890708</c:v>
                </c:pt>
                <c:pt idx="4">
                  <c:v>0.92210526315789465</c:v>
                </c:pt>
              </c:numCache>
            </c:numRef>
          </c:val>
          <c:smooth val="0"/>
          <c:extLst>
            <c:ext xmlns:c16="http://schemas.microsoft.com/office/drawing/2014/chart" uri="{C3380CC4-5D6E-409C-BE32-E72D297353CC}">
              <c16:uniqueId val="{00000001-6D68-45C2-8D32-E5BCE0523BC0}"/>
            </c:ext>
          </c:extLst>
        </c:ser>
        <c:ser>
          <c:idx val="2"/>
          <c:order val="2"/>
          <c:tx>
            <c:strRef>
              <c:f>'Figure 6.3'!$D$14</c:f>
              <c:strCache>
                <c:ptCount val="1"/>
                <c:pt idx="0">
                  <c:v> SA </c:v>
                </c:pt>
              </c:strCache>
            </c:strRef>
          </c:tx>
          <c:spPr>
            <a:ln w="28575" cap="rnd">
              <a:solidFill>
                <a:srgbClr val="F69588"/>
              </a:solidFill>
              <a:prstDash val="solid"/>
              <a:round/>
            </a:ln>
            <a:effectLst/>
          </c:spPr>
          <c:marker>
            <c:symbol val="none"/>
          </c:marker>
          <c:cat>
            <c:numRef>
              <c:f>'Figure 6.3'!$A$15:$A$19</c:f>
              <c:numCache>
                <c:formatCode>General</c:formatCode>
                <c:ptCount val="5"/>
                <c:pt idx="0">
                  <c:v>2021</c:v>
                </c:pt>
                <c:pt idx="1">
                  <c:v>2022</c:v>
                </c:pt>
                <c:pt idx="2">
                  <c:v>2023</c:v>
                </c:pt>
                <c:pt idx="3">
                  <c:v>2024</c:v>
                </c:pt>
                <c:pt idx="4">
                  <c:v>2025</c:v>
                </c:pt>
              </c:numCache>
            </c:numRef>
          </c:cat>
          <c:val>
            <c:numRef>
              <c:f>'Figure 6.3'!$D$15:$D$19</c:f>
              <c:numCache>
                <c:formatCode>0%</c:formatCode>
                <c:ptCount val="5"/>
                <c:pt idx="0">
                  <c:v>0.52730402127992493</c:v>
                </c:pt>
                <c:pt idx="1">
                  <c:v>0.61739130434782608</c:v>
                </c:pt>
                <c:pt idx="2">
                  <c:v>0.47471720003867346</c:v>
                </c:pt>
                <c:pt idx="3">
                  <c:v>0.48830188679245284</c:v>
                </c:pt>
                <c:pt idx="4">
                  <c:v>0.51268545342814498</c:v>
                </c:pt>
              </c:numCache>
            </c:numRef>
          </c:val>
          <c:smooth val="0"/>
          <c:extLst>
            <c:ext xmlns:c16="http://schemas.microsoft.com/office/drawing/2014/chart" uri="{C3380CC4-5D6E-409C-BE32-E72D297353CC}">
              <c16:uniqueId val="{00000002-6D68-45C2-8D32-E5BCE0523BC0}"/>
            </c:ext>
          </c:extLst>
        </c:ser>
        <c:ser>
          <c:idx val="3"/>
          <c:order val="3"/>
          <c:tx>
            <c:strRef>
              <c:f>'Figure 6.3'!$E$14</c:f>
              <c:strCache>
                <c:ptCount val="1"/>
                <c:pt idx="0">
                  <c:v> VIC </c:v>
                </c:pt>
              </c:strCache>
            </c:strRef>
          </c:tx>
          <c:spPr>
            <a:ln w="28575" cap="rnd">
              <a:solidFill>
                <a:srgbClr val="303F51"/>
              </a:solidFill>
              <a:prstDash val="solid"/>
              <a:round/>
            </a:ln>
            <a:effectLst/>
          </c:spPr>
          <c:marker>
            <c:symbol val="none"/>
          </c:marker>
          <c:cat>
            <c:numRef>
              <c:f>'Figure 6.3'!$A$15:$A$19</c:f>
              <c:numCache>
                <c:formatCode>General</c:formatCode>
                <c:ptCount val="5"/>
                <c:pt idx="0">
                  <c:v>2021</c:v>
                </c:pt>
                <c:pt idx="1">
                  <c:v>2022</c:v>
                </c:pt>
                <c:pt idx="2">
                  <c:v>2023</c:v>
                </c:pt>
                <c:pt idx="3">
                  <c:v>2024</c:v>
                </c:pt>
                <c:pt idx="4">
                  <c:v>2025</c:v>
                </c:pt>
              </c:numCache>
            </c:numRef>
          </c:cat>
          <c:val>
            <c:numRef>
              <c:f>'Figure 6.3'!$E$15:$E$19</c:f>
              <c:numCache>
                <c:formatCode>0%</c:formatCode>
                <c:ptCount val="5"/>
                <c:pt idx="0">
                  <c:v>0.6139841177609916</c:v>
                </c:pt>
                <c:pt idx="1">
                  <c:v>0.72591811168985299</c:v>
                </c:pt>
                <c:pt idx="2">
                  <c:v>0.55538221528861165</c:v>
                </c:pt>
                <c:pt idx="3">
                  <c:v>0.54308042338510232</c:v>
                </c:pt>
                <c:pt idx="4">
                  <c:v>0.4974651457541191</c:v>
                </c:pt>
              </c:numCache>
            </c:numRef>
          </c:val>
          <c:smooth val="0"/>
          <c:extLst>
            <c:ext xmlns:c16="http://schemas.microsoft.com/office/drawing/2014/chart" uri="{C3380CC4-5D6E-409C-BE32-E72D297353CC}">
              <c16:uniqueId val="{00000003-6D68-45C2-8D32-E5BCE0523BC0}"/>
            </c:ext>
          </c:extLst>
        </c:ser>
        <c:ser>
          <c:idx val="4"/>
          <c:order val="4"/>
          <c:tx>
            <c:strRef>
              <c:f>'Figure 6.3'!$F$14</c:f>
              <c:strCache>
                <c:ptCount val="1"/>
                <c:pt idx="0">
                  <c:v> TAS </c:v>
                </c:pt>
              </c:strCache>
            </c:strRef>
          </c:tx>
          <c:spPr>
            <a:ln w="28575" cap="rnd">
              <a:solidFill>
                <a:srgbClr val="318468"/>
              </a:solidFill>
              <a:prstDash val="solid"/>
              <a:round/>
            </a:ln>
            <a:effectLst/>
          </c:spPr>
          <c:marker>
            <c:symbol val="none"/>
          </c:marker>
          <c:cat>
            <c:numRef>
              <c:f>'Figure 6.3'!$A$15:$A$19</c:f>
              <c:numCache>
                <c:formatCode>General</c:formatCode>
                <c:ptCount val="5"/>
                <c:pt idx="0">
                  <c:v>2021</c:v>
                </c:pt>
                <c:pt idx="1">
                  <c:v>2022</c:v>
                </c:pt>
                <c:pt idx="2">
                  <c:v>2023</c:v>
                </c:pt>
                <c:pt idx="3">
                  <c:v>2024</c:v>
                </c:pt>
                <c:pt idx="4">
                  <c:v>2025</c:v>
                </c:pt>
              </c:numCache>
            </c:numRef>
          </c:cat>
          <c:val>
            <c:numRef>
              <c:f>'Figure 6.3'!$F$15:$F$19</c:f>
              <c:numCache>
                <c:formatCode>0%</c:formatCode>
                <c:ptCount val="5"/>
                <c:pt idx="0">
                  <c:v>0.72573593704459327</c:v>
                </c:pt>
                <c:pt idx="1">
                  <c:v>0.82791586998087952</c:v>
                </c:pt>
                <c:pt idx="2">
                  <c:v>0.74906367041198496</c:v>
                </c:pt>
                <c:pt idx="3">
                  <c:v>0.72684412140261268</c:v>
                </c:pt>
                <c:pt idx="4">
                  <c:v>0.68573706767666698</c:v>
                </c:pt>
              </c:numCache>
            </c:numRef>
          </c:val>
          <c:smooth val="0"/>
          <c:extLst>
            <c:ext xmlns:c16="http://schemas.microsoft.com/office/drawing/2014/chart" uri="{C3380CC4-5D6E-409C-BE32-E72D297353CC}">
              <c16:uniqueId val="{00000004-6D68-45C2-8D32-E5BCE0523BC0}"/>
            </c:ext>
          </c:extLst>
        </c:ser>
        <c:dLbls>
          <c:showLegendKey val="0"/>
          <c:showVal val="0"/>
          <c:showCatName val="0"/>
          <c:showSerName val="0"/>
          <c:showPercent val="0"/>
          <c:showBubbleSize val="0"/>
        </c:dLbls>
        <c:smooth val="0"/>
        <c:axId val="821770544"/>
        <c:axId val="821771504"/>
      </c:lineChart>
      <c:catAx>
        <c:axId val="821770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821771504"/>
        <c:crosses val="autoZero"/>
        <c:auto val="1"/>
        <c:lblAlgn val="ctr"/>
        <c:lblOffset val="100"/>
        <c:noMultiLvlLbl val="0"/>
      </c:catAx>
      <c:valAx>
        <c:axId val="821771504"/>
        <c:scaling>
          <c:orientation val="minMax"/>
        </c:scaling>
        <c:delete val="0"/>
        <c:axPos val="l"/>
        <c:majorGridlines>
          <c:spPr>
            <a:ln w="12700" cap="flat" cmpd="sng" algn="ctr">
              <a:solidFill>
                <a:srgbClr val="FFFFFF"/>
              </a:solidFill>
              <a:prstDash val="solid"/>
              <a:round/>
            </a:ln>
            <a:effectLst/>
          </c:spPr>
        </c:majorGridlines>
        <c:title>
          <c:tx>
            <c:rich>
              <a:bodyPr rot="-5400000" spcFirstLastPara="1" vertOverflow="ellipsis" vert="horz" wrap="square" anchor="ctr" anchorCtr="1"/>
              <a:lstStyle/>
              <a:p>
                <a:pPr>
                  <a:defRPr sz="1000" b="1" i="0" u="none" strike="noStrike" kern="1200" baseline="0">
                    <a:solidFill>
                      <a:sysClr val="windowText" lastClr="000000"/>
                    </a:solidFill>
                    <a:latin typeface="Arial"/>
                    <a:ea typeface="Arial"/>
                    <a:cs typeface="Arial"/>
                  </a:defRPr>
                </a:pPr>
                <a:r>
                  <a:rPr lang="en-AU" b="1"/>
                  <a:t>Proportion of volume weighted average price</a:t>
                </a:r>
              </a:p>
            </c:rich>
          </c:tx>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Arial"/>
                  <a:ea typeface="Arial"/>
                  <a:cs typeface="Arial"/>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821770544"/>
        <c:crosses val="autoZero"/>
        <c:crossBetween val="between"/>
        <c:majorUnit val="0.1"/>
      </c:valAx>
      <c:spPr>
        <a:solidFill>
          <a:srgbClr val="F3F1EB"/>
        </a:soli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9525" cap="flat" cmpd="sng" algn="ctr">
      <a:noFill/>
      <a:round/>
    </a:ln>
    <a:effectLst/>
  </c:spPr>
  <c:txPr>
    <a:bodyPr/>
    <a:lstStyle/>
    <a:p>
      <a:pPr>
        <a:defRPr>
          <a:solidFill>
            <a:sysClr val="windowText" lastClr="000000"/>
          </a:solidFill>
          <a:latin typeface="Arial"/>
          <a:ea typeface="Arial"/>
          <a:cs typeface="Arial"/>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Arial"/>
                <a:ea typeface="Arial"/>
                <a:cs typeface="Arial"/>
              </a:defRPr>
            </a:pPr>
            <a:r>
              <a:rPr lang="en-US" b="1"/>
              <a:t>Solar</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Arial"/>
              <a:ea typeface="Arial"/>
              <a:cs typeface="Arial"/>
            </a:defRPr>
          </a:pPr>
          <a:endParaRPr lang="en-US"/>
        </a:p>
      </c:txPr>
    </c:title>
    <c:autoTitleDeleted val="0"/>
    <c:plotArea>
      <c:layout/>
      <c:lineChart>
        <c:grouping val="standard"/>
        <c:varyColors val="0"/>
        <c:ser>
          <c:idx val="0"/>
          <c:order val="0"/>
          <c:tx>
            <c:strRef>
              <c:f>'Figure 6.3'!$B$6</c:f>
              <c:strCache>
                <c:ptCount val="1"/>
                <c:pt idx="0">
                  <c:v> NSW </c:v>
                </c:pt>
              </c:strCache>
            </c:strRef>
          </c:tx>
          <c:spPr>
            <a:ln w="28575" cap="rnd">
              <a:solidFill>
                <a:srgbClr val="3886A8"/>
              </a:solidFill>
              <a:prstDash val="solid"/>
              <a:round/>
            </a:ln>
            <a:effectLst/>
          </c:spPr>
          <c:marker>
            <c:symbol val="none"/>
          </c:marker>
          <c:cat>
            <c:numRef>
              <c:f>'Figure 6.3'!$A$7:$A$11</c:f>
              <c:numCache>
                <c:formatCode>General</c:formatCode>
                <c:ptCount val="5"/>
                <c:pt idx="0">
                  <c:v>2021</c:v>
                </c:pt>
                <c:pt idx="1">
                  <c:v>2022</c:v>
                </c:pt>
                <c:pt idx="2">
                  <c:v>2023</c:v>
                </c:pt>
                <c:pt idx="3">
                  <c:v>2024</c:v>
                </c:pt>
                <c:pt idx="4">
                  <c:v>2025</c:v>
                </c:pt>
              </c:numCache>
            </c:numRef>
          </c:cat>
          <c:val>
            <c:numRef>
              <c:f>'Figure 6.3'!$B$7:$B$11</c:f>
              <c:numCache>
                <c:formatCode>0%</c:formatCode>
                <c:ptCount val="5"/>
                <c:pt idx="0">
                  <c:v>0.53766074709124301</c:v>
                </c:pt>
                <c:pt idx="1">
                  <c:v>0.56079955580233198</c:v>
                </c:pt>
                <c:pt idx="2">
                  <c:v>0.51313785224676312</c:v>
                </c:pt>
                <c:pt idx="3">
                  <c:v>0.47065080103702717</c:v>
                </c:pt>
                <c:pt idx="4">
                  <c:v>0.36288625073671804</c:v>
                </c:pt>
              </c:numCache>
            </c:numRef>
          </c:val>
          <c:smooth val="0"/>
          <c:extLst>
            <c:ext xmlns:c16="http://schemas.microsoft.com/office/drawing/2014/chart" uri="{C3380CC4-5D6E-409C-BE32-E72D297353CC}">
              <c16:uniqueId val="{00000000-D908-4DD3-8F20-77C075C6FEE6}"/>
            </c:ext>
          </c:extLst>
        </c:ser>
        <c:ser>
          <c:idx val="1"/>
          <c:order val="1"/>
          <c:tx>
            <c:strRef>
              <c:f>'Figure 6.3'!$C$6</c:f>
              <c:strCache>
                <c:ptCount val="1"/>
                <c:pt idx="0">
                  <c:v> QLD </c:v>
                </c:pt>
              </c:strCache>
            </c:strRef>
          </c:tx>
          <c:spPr>
            <a:ln w="28575" cap="rnd">
              <a:solidFill>
                <a:srgbClr val="C54F4F"/>
              </a:solidFill>
              <a:prstDash val="solid"/>
              <a:round/>
            </a:ln>
            <a:effectLst/>
          </c:spPr>
          <c:marker>
            <c:symbol val="none"/>
          </c:marker>
          <c:cat>
            <c:numRef>
              <c:f>'Figure 6.3'!$A$7:$A$11</c:f>
              <c:numCache>
                <c:formatCode>General</c:formatCode>
                <c:ptCount val="5"/>
                <c:pt idx="0">
                  <c:v>2021</c:v>
                </c:pt>
                <c:pt idx="1">
                  <c:v>2022</c:v>
                </c:pt>
                <c:pt idx="2">
                  <c:v>2023</c:v>
                </c:pt>
                <c:pt idx="3">
                  <c:v>2024</c:v>
                </c:pt>
                <c:pt idx="4">
                  <c:v>2025</c:v>
                </c:pt>
              </c:numCache>
            </c:numRef>
          </c:cat>
          <c:val>
            <c:numRef>
              <c:f>'Figure 6.3'!$C$7:$C$11</c:f>
              <c:numCache>
                <c:formatCode>0%</c:formatCode>
                <c:ptCount val="5"/>
                <c:pt idx="0">
                  <c:v>0.5014595496246872</c:v>
                </c:pt>
                <c:pt idx="1">
                  <c:v>0.47103071550102982</c:v>
                </c:pt>
                <c:pt idx="2">
                  <c:v>0.31572735320153439</c:v>
                </c:pt>
                <c:pt idx="3">
                  <c:v>0.3053315587567525</c:v>
                </c:pt>
                <c:pt idx="4">
                  <c:v>0.24210526315789474</c:v>
                </c:pt>
              </c:numCache>
            </c:numRef>
          </c:val>
          <c:smooth val="0"/>
          <c:extLst>
            <c:ext xmlns:c16="http://schemas.microsoft.com/office/drawing/2014/chart" uri="{C3380CC4-5D6E-409C-BE32-E72D297353CC}">
              <c16:uniqueId val="{00000001-D908-4DD3-8F20-77C075C6FEE6}"/>
            </c:ext>
          </c:extLst>
        </c:ser>
        <c:ser>
          <c:idx val="2"/>
          <c:order val="2"/>
          <c:tx>
            <c:strRef>
              <c:f>'Figure 6.3'!$D$6</c:f>
              <c:strCache>
                <c:ptCount val="1"/>
                <c:pt idx="0">
                  <c:v> SA </c:v>
                </c:pt>
              </c:strCache>
            </c:strRef>
          </c:tx>
          <c:spPr>
            <a:ln w="28575" cap="rnd">
              <a:solidFill>
                <a:srgbClr val="F69588"/>
              </a:solidFill>
              <a:prstDash val="solid"/>
              <a:round/>
            </a:ln>
            <a:effectLst/>
          </c:spPr>
          <c:marker>
            <c:symbol val="none"/>
          </c:marker>
          <c:cat>
            <c:numRef>
              <c:f>'Figure 6.3'!$A$7:$A$11</c:f>
              <c:numCache>
                <c:formatCode>General</c:formatCode>
                <c:ptCount val="5"/>
                <c:pt idx="0">
                  <c:v>2021</c:v>
                </c:pt>
                <c:pt idx="1">
                  <c:v>2022</c:v>
                </c:pt>
                <c:pt idx="2">
                  <c:v>2023</c:v>
                </c:pt>
                <c:pt idx="3">
                  <c:v>2024</c:v>
                </c:pt>
                <c:pt idx="4">
                  <c:v>2025</c:v>
                </c:pt>
              </c:numCache>
            </c:numRef>
          </c:cat>
          <c:val>
            <c:numRef>
              <c:f>'Figure 6.3'!$D$7:$D$11</c:f>
              <c:numCache>
                <c:formatCode>0%</c:formatCode>
                <c:ptCount val="5"/>
                <c:pt idx="0">
                  <c:v>0.33641057737443281</c:v>
                </c:pt>
                <c:pt idx="1">
                  <c:v>0.42119565217391303</c:v>
                </c:pt>
                <c:pt idx="2">
                  <c:v>0.27844919269070867</c:v>
                </c:pt>
                <c:pt idx="3">
                  <c:v>0.32452830188679244</c:v>
                </c:pt>
                <c:pt idx="4">
                  <c:v>0.39768238082696866</c:v>
                </c:pt>
              </c:numCache>
            </c:numRef>
          </c:val>
          <c:smooth val="0"/>
          <c:extLst>
            <c:ext xmlns:c16="http://schemas.microsoft.com/office/drawing/2014/chart" uri="{C3380CC4-5D6E-409C-BE32-E72D297353CC}">
              <c16:uniqueId val="{00000002-D908-4DD3-8F20-77C075C6FEE6}"/>
            </c:ext>
          </c:extLst>
        </c:ser>
        <c:ser>
          <c:idx val="3"/>
          <c:order val="3"/>
          <c:tx>
            <c:strRef>
              <c:f>'Figure 6.3'!$E$6</c:f>
              <c:strCache>
                <c:ptCount val="1"/>
                <c:pt idx="0">
                  <c:v> VIC </c:v>
                </c:pt>
              </c:strCache>
            </c:strRef>
          </c:tx>
          <c:spPr>
            <a:ln w="28575" cap="rnd">
              <a:solidFill>
                <a:srgbClr val="303F51"/>
              </a:solidFill>
              <a:prstDash val="solid"/>
              <a:round/>
            </a:ln>
            <a:effectLst/>
          </c:spPr>
          <c:marker>
            <c:symbol val="none"/>
          </c:marker>
          <c:cat>
            <c:numRef>
              <c:f>'Figure 6.3'!$A$7:$A$11</c:f>
              <c:numCache>
                <c:formatCode>General</c:formatCode>
                <c:ptCount val="5"/>
                <c:pt idx="0">
                  <c:v>2021</c:v>
                </c:pt>
                <c:pt idx="1">
                  <c:v>2022</c:v>
                </c:pt>
                <c:pt idx="2">
                  <c:v>2023</c:v>
                </c:pt>
                <c:pt idx="3">
                  <c:v>2024</c:v>
                </c:pt>
                <c:pt idx="4">
                  <c:v>2025</c:v>
                </c:pt>
              </c:numCache>
            </c:numRef>
          </c:cat>
          <c:val>
            <c:numRef>
              <c:f>'Figure 6.3'!$E$7:$E$11</c:f>
              <c:numCache>
                <c:formatCode>0%</c:formatCode>
                <c:ptCount val="5"/>
                <c:pt idx="0">
                  <c:v>0.37575053263606428</c:v>
                </c:pt>
                <c:pt idx="1">
                  <c:v>0.50504384519021561</c:v>
                </c:pt>
                <c:pt idx="2">
                  <c:v>0.31513260530421217</c:v>
                </c:pt>
                <c:pt idx="3">
                  <c:v>0.29874369373825305</c:v>
                </c:pt>
                <c:pt idx="4">
                  <c:v>0.2756653992395437</c:v>
                </c:pt>
              </c:numCache>
            </c:numRef>
          </c:val>
          <c:smooth val="0"/>
          <c:extLst>
            <c:ext xmlns:c16="http://schemas.microsoft.com/office/drawing/2014/chart" uri="{C3380CC4-5D6E-409C-BE32-E72D297353CC}">
              <c16:uniqueId val="{00000003-D908-4DD3-8F20-77C075C6FEE6}"/>
            </c:ext>
          </c:extLst>
        </c:ser>
        <c:dLbls>
          <c:showLegendKey val="0"/>
          <c:showVal val="0"/>
          <c:showCatName val="0"/>
          <c:showSerName val="0"/>
          <c:showPercent val="0"/>
          <c:showBubbleSize val="0"/>
        </c:dLbls>
        <c:smooth val="0"/>
        <c:axId val="856291232"/>
        <c:axId val="856290272"/>
      </c:lineChart>
      <c:catAx>
        <c:axId val="856291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856290272"/>
        <c:crosses val="autoZero"/>
        <c:auto val="1"/>
        <c:lblAlgn val="ctr"/>
        <c:lblOffset val="100"/>
        <c:noMultiLvlLbl val="0"/>
      </c:catAx>
      <c:valAx>
        <c:axId val="856290272"/>
        <c:scaling>
          <c:orientation val="minMax"/>
          <c:max val="1"/>
        </c:scaling>
        <c:delete val="1"/>
        <c:axPos val="l"/>
        <c:majorGridlines>
          <c:spPr>
            <a:ln w="12700" cap="flat" cmpd="sng" algn="ctr">
              <a:solidFill>
                <a:srgbClr val="FFFFFF"/>
              </a:solidFill>
              <a:prstDash val="solid"/>
              <a:round/>
            </a:ln>
            <a:effectLst/>
          </c:spPr>
        </c:majorGridlines>
        <c:numFmt formatCode="0%" sourceLinked="0"/>
        <c:majorTickMark val="none"/>
        <c:minorTickMark val="none"/>
        <c:tickLblPos val="nextTo"/>
        <c:crossAx val="856291232"/>
        <c:crosses val="autoZero"/>
        <c:crossBetween val="between"/>
        <c:majorUnit val="0.1"/>
      </c:valAx>
      <c:spPr>
        <a:solidFill>
          <a:srgbClr val="F3F1EB"/>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9525" cap="flat" cmpd="sng" algn="ctr">
      <a:noFill/>
      <a:round/>
    </a:ln>
    <a:effectLst/>
  </c:spPr>
  <c:txPr>
    <a:bodyPr/>
    <a:lstStyle/>
    <a:p>
      <a:pPr>
        <a:defRPr>
          <a:solidFill>
            <a:sysClr val="windowText" lastClr="000000"/>
          </a:solidFill>
          <a:latin typeface="Arial"/>
          <a:ea typeface="Arial"/>
          <a:cs typeface="Arial"/>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6.5'!$B$5</c:f>
              <c:strCache>
                <c:ptCount val="1"/>
                <c:pt idx="0">
                  <c:v> NSW revenue </c:v>
                </c:pt>
              </c:strCache>
            </c:strRef>
          </c:tx>
          <c:spPr>
            <a:ln w="19050" cap="rnd">
              <a:solidFill>
                <a:srgbClr val="3886A8"/>
              </a:solidFill>
              <a:prstDash val="lgDash"/>
              <a:round/>
            </a:ln>
            <a:effectLst/>
          </c:spPr>
          <c:marker>
            <c:symbol val="none"/>
          </c:marker>
          <c:cat>
            <c:numRef>
              <c:f>'Figure 6.5'!$A$6:$A$10</c:f>
              <c:numCache>
                <c:formatCode>General</c:formatCode>
                <c:ptCount val="5"/>
                <c:pt idx="0">
                  <c:v>2021</c:v>
                </c:pt>
                <c:pt idx="1">
                  <c:v>2022</c:v>
                </c:pt>
                <c:pt idx="2">
                  <c:v>2023</c:v>
                </c:pt>
                <c:pt idx="3">
                  <c:v>2024</c:v>
                </c:pt>
                <c:pt idx="4">
                  <c:v>2025</c:v>
                </c:pt>
              </c:numCache>
            </c:numRef>
          </c:cat>
          <c:val>
            <c:numRef>
              <c:f>'Figure 6.5'!$B$6:$B$10</c:f>
              <c:numCache>
                <c:formatCode>"$"#,##0.00</c:formatCode>
                <c:ptCount val="5"/>
                <c:pt idx="0">
                  <c:v>71.8</c:v>
                </c:pt>
                <c:pt idx="1">
                  <c:v>340.2</c:v>
                </c:pt>
                <c:pt idx="2">
                  <c:v>197.5</c:v>
                </c:pt>
                <c:pt idx="3">
                  <c:v>376.9</c:v>
                </c:pt>
                <c:pt idx="4">
                  <c:v>231.9</c:v>
                </c:pt>
              </c:numCache>
            </c:numRef>
          </c:val>
          <c:smooth val="0"/>
          <c:extLst>
            <c:ext xmlns:c16="http://schemas.microsoft.com/office/drawing/2014/chart" uri="{C3380CC4-5D6E-409C-BE32-E72D297353CC}">
              <c16:uniqueId val="{00000000-BC99-43AC-A72F-DCA51296A1F2}"/>
            </c:ext>
          </c:extLst>
        </c:ser>
        <c:ser>
          <c:idx val="1"/>
          <c:order val="1"/>
          <c:tx>
            <c:strRef>
              <c:f>'Figure 6.5'!$C$5</c:f>
              <c:strCache>
                <c:ptCount val="1"/>
                <c:pt idx="0">
                  <c:v> Qld revenue </c:v>
                </c:pt>
              </c:strCache>
            </c:strRef>
          </c:tx>
          <c:spPr>
            <a:ln w="19050" cap="rnd">
              <a:solidFill>
                <a:srgbClr val="C54F4F"/>
              </a:solidFill>
              <a:prstDash val="lgDash"/>
              <a:round/>
            </a:ln>
            <a:effectLst/>
          </c:spPr>
          <c:marker>
            <c:symbol val="none"/>
          </c:marker>
          <c:cat>
            <c:numRef>
              <c:f>'Figure 6.5'!$A$6:$A$10</c:f>
              <c:numCache>
                <c:formatCode>General</c:formatCode>
                <c:ptCount val="5"/>
                <c:pt idx="0">
                  <c:v>2021</c:v>
                </c:pt>
                <c:pt idx="1">
                  <c:v>2022</c:v>
                </c:pt>
                <c:pt idx="2">
                  <c:v>2023</c:v>
                </c:pt>
                <c:pt idx="3">
                  <c:v>2024</c:v>
                </c:pt>
                <c:pt idx="4">
                  <c:v>2025</c:v>
                </c:pt>
              </c:numCache>
            </c:numRef>
          </c:cat>
          <c:val>
            <c:numRef>
              <c:f>'Figure 6.5'!$C$6:$C$10</c:f>
              <c:numCache>
                <c:formatCode>"$"#,##0.00</c:formatCode>
                <c:ptCount val="5"/>
                <c:pt idx="0">
                  <c:v>0.2</c:v>
                </c:pt>
                <c:pt idx="1">
                  <c:v>450.6</c:v>
                </c:pt>
                <c:pt idx="2">
                  <c:v>215.2</c:v>
                </c:pt>
                <c:pt idx="3">
                  <c:v>362.1</c:v>
                </c:pt>
                <c:pt idx="4">
                  <c:v>180.3</c:v>
                </c:pt>
              </c:numCache>
            </c:numRef>
          </c:val>
          <c:smooth val="0"/>
          <c:extLst>
            <c:ext xmlns:c16="http://schemas.microsoft.com/office/drawing/2014/chart" uri="{C3380CC4-5D6E-409C-BE32-E72D297353CC}">
              <c16:uniqueId val="{00000001-BC99-43AC-A72F-DCA51296A1F2}"/>
            </c:ext>
          </c:extLst>
        </c:ser>
        <c:ser>
          <c:idx val="2"/>
          <c:order val="2"/>
          <c:tx>
            <c:strRef>
              <c:f>'Figure 6.5'!$D$5</c:f>
              <c:strCache>
                <c:ptCount val="1"/>
                <c:pt idx="0">
                  <c:v> SA revenue </c:v>
                </c:pt>
              </c:strCache>
            </c:strRef>
          </c:tx>
          <c:spPr>
            <a:ln w="19050" cap="rnd">
              <a:solidFill>
                <a:srgbClr val="F69588"/>
              </a:solidFill>
              <a:prstDash val="lgDash"/>
              <a:round/>
            </a:ln>
            <a:effectLst/>
          </c:spPr>
          <c:marker>
            <c:symbol val="none"/>
          </c:marker>
          <c:cat>
            <c:numRef>
              <c:f>'Figure 6.5'!$A$6:$A$10</c:f>
              <c:numCache>
                <c:formatCode>General</c:formatCode>
                <c:ptCount val="5"/>
                <c:pt idx="0">
                  <c:v>2021</c:v>
                </c:pt>
                <c:pt idx="1">
                  <c:v>2022</c:v>
                </c:pt>
                <c:pt idx="2">
                  <c:v>2023</c:v>
                </c:pt>
                <c:pt idx="3">
                  <c:v>2024</c:v>
                </c:pt>
                <c:pt idx="4">
                  <c:v>2025</c:v>
                </c:pt>
              </c:numCache>
            </c:numRef>
          </c:cat>
          <c:val>
            <c:numRef>
              <c:f>'Figure 6.5'!$D$6:$D$10</c:f>
              <c:numCache>
                <c:formatCode>"$"#,##0.00</c:formatCode>
                <c:ptCount val="5"/>
                <c:pt idx="0">
                  <c:v>117.3</c:v>
                </c:pt>
                <c:pt idx="1">
                  <c:v>334.4</c:v>
                </c:pt>
                <c:pt idx="2">
                  <c:v>188.5</c:v>
                </c:pt>
                <c:pt idx="3">
                  <c:v>289.5</c:v>
                </c:pt>
                <c:pt idx="4">
                  <c:v>213.3</c:v>
                </c:pt>
              </c:numCache>
            </c:numRef>
          </c:val>
          <c:smooth val="0"/>
          <c:extLst>
            <c:ext xmlns:c16="http://schemas.microsoft.com/office/drawing/2014/chart" uri="{C3380CC4-5D6E-409C-BE32-E72D297353CC}">
              <c16:uniqueId val="{00000002-BC99-43AC-A72F-DCA51296A1F2}"/>
            </c:ext>
          </c:extLst>
        </c:ser>
        <c:ser>
          <c:idx val="3"/>
          <c:order val="3"/>
          <c:tx>
            <c:strRef>
              <c:f>'Figure 6.5'!$E$5</c:f>
              <c:strCache>
                <c:ptCount val="1"/>
                <c:pt idx="0">
                  <c:v> Vic revenue </c:v>
                </c:pt>
              </c:strCache>
            </c:strRef>
          </c:tx>
          <c:spPr>
            <a:ln w="19050" cap="rnd">
              <a:solidFill>
                <a:srgbClr val="303F51"/>
              </a:solidFill>
              <a:prstDash val="lgDash"/>
              <a:round/>
            </a:ln>
            <a:effectLst/>
          </c:spPr>
          <c:marker>
            <c:symbol val="none"/>
          </c:marker>
          <c:cat>
            <c:numRef>
              <c:f>'Figure 6.5'!$A$6:$A$10</c:f>
              <c:numCache>
                <c:formatCode>General</c:formatCode>
                <c:ptCount val="5"/>
                <c:pt idx="0">
                  <c:v>2021</c:v>
                </c:pt>
                <c:pt idx="1">
                  <c:v>2022</c:v>
                </c:pt>
                <c:pt idx="2">
                  <c:v>2023</c:v>
                </c:pt>
                <c:pt idx="3">
                  <c:v>2024</c:v>
                </c:pt>
                <c:pt idx="4">
                  <c:v>2025</c:v>
                </c:pt>
              </c:numCache>
            </c:numRef>
          </c:cat>
          <c:val>
            <c:numRef>
              <c:f>'Figure 6.5'!$E$6:$E$10</c:f>
              <c:numCache>
                <c:formatCode>"$"#,##0.00</c:formatCode>
                <c:ptCount val="5"/>
                <c:pt idx="0">
                  <c:v>75.599999999999994</c:v>
                </c:pt>
                <c:pt idx="1">
                  <c:v>264.39999999999998</c:v>
                </c:pt>
                <c:pt idx="2">
                  <c:v>123.6</c:v>
                </c:pt>
                <c:pt idx="3">
                  <c:v>208.7</c:v>
                </c:pt>
                <c:pt idx="4">
                  <c:v>206.3</c:v>
                </c:pt>
              </c:numCache>
            </c:numRef>
          </c:val>
          <c:smooth val="0"/>
          <c:extLst>
            <c:ext xmlns:c16="http://schemas.microsoft.com/office/drawing/2014/chart" uri="{C3380CC4-5D6E-409C-BE32-E72D297353CC}">
              <c16:uniqueId val="{00000003-BC99-43AC-A72F-DCA51296A1F2}"/>
            </c:ext>
          </c:extLst>
        </c:ser>
        <c:ser>
          <c:idx val="4"/>
          <c:order val="4"/>
          <c:tx>
            <c:strRef>
              <c:f>'Figure 6.5'!$F$5</c:f>
              <c:strCache>
                <c:ptCount val="1"/>
                <c:pt idx="0">
                  <c:v> 2025 cost </c:v>
                </c:pt>
              </c:strCache>
            </c:strRef>
          </c:tx>
          <c:spPr>
            <a:ln w="31750" cap="rnd">
              <a:solidFill>
                <a:srgbClr val="000000"/>
              </a:solidFill>
              <a:prstDash val="solid"/>
              <a:round/>
            </a:ln>
            <a:effectLst/>
          </c:spPr>
          <c:marker>
            <c:symbol val="none"/>
          </c:marker>
          <c:cat>
            <c:numRef>
              <c:f>'Figure 6.5'!$A$6:$A$10</c:f>
              <c:numCache>
                <c:formatCode>General</c:formatCode>
                <c:ptCount val="5"/>
                <c:pt idx="0">
                  <c:v>2021</c:v>
                </c:pt>
                <c:pt idx="1">
                  <c:v>2022</c:v>
                </c:pt>
                <c:pt idx="2">
                  <c:v>2023</c:v>
                </c:pt>
                <c:pt idx="3">
                  <c:v>2024</c:v>
                </c:pt>
                <c:pt idx="4">
                  <c:v>2025</c:v>
                </c:pt>
              </c:numCache>
            </c:numRef>
          </c:cat>
          <c:val>
            <c:numRef>
              <c:f>'Figure 6.5'!$F$6:$F$10</c:f>
              <c:numCache>
                <c:formatCode>"$"#,##0.00</c:formatCode>
                <c:ptCount val="5"/>
                <c:pt idx="0">
                  <c:v>200.93636313902002</c:v>
                </c:pt>
                <c:pt idx="1">
                  <c:v>200.93636313902002</c:v>
                </c:pt>
                <c:pt idx="2">
                  <c:v>200.93636313902002</c:v>
                </c:pt>
                <c:pt idx="3">
                  <c:v>200.93636313902002</c:v>
                </c:pt>
                <c:pt idx="4">
                  <c:v>200.93636313902002</c:v>
                </c:pt>
              </c:numCache>
            </c:numRef>
          </c:val>
          <c:smooth val="0"/>
          <c:extLst>
            <c:ext xmlns:c16="http://schemas.microsoft.com/office/drawing/2014/chart" uri="{C3380CC4-5D6E-409C-BE32-E72D297353CC}">
              <c16:uniqueId val="{00000004-BC99-43AC-A72F-DCA51296A1F2}"/>
            </c:ext>
          </c:extLst>
        </c:ser>
        <c:dLbls>
          <c:showLegendKey val="0"/>
          <c:showVal val="0"/>
          <c:showCatName val="0"/>
          <c:showSerName val="0"/>
          <c:showPercent val="0"/>
          <c:showBubbleSize val="0"/>
        </c:dLbls>
        <c:smooth val="0"/>
        <c:axId val="821773904"/>
        <c:axId val="722411008"/>
      </c:lineChart>
      <c:catAx>
        <c:axId val="821773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000000"/>
                </a:solidFill>
                <a:latin typeface="Arial"/>
                <a:ea typeface="Arial"/>
                <a:cs typeface="Arial"/>
              </a:defRPr>
            </a:pPr>
            <a:endParaRPr lang="en-US"/>
          </a:p>
        </c:txPr>
        <c:crossAx val="722411008"/>
        <c:crosses val="autoZero"/>
        <c:auto val="1"/>
        <c:lblAlgn val="ctr"/>
        <c:lblOffset val="100"/>
        <c:noMultiLvlLbl val="0"/>
      </c:catAx>
      <c:valAx>
        <c:axId val="722411008"/>
        <c:scaling>
          <c:orientation val="minMax"/>
        </c:scaling>
        <c:delete val="0"/>
        <c:axPos val="l"/>
        <c:majorGridlines>
          <c:spPr>
            <a:ln w="12700" cap="flat" cmpd="sng" algn="ctr">
              <a:solidFill>
                <a:srgbClr val="FFFFFF"/>
              </a:solidFill>
              <a:prstDash val="solid"/>
              <a:round/>
            </a:ln>
            <a:effectLst/>
          </c:spPr>
        </c:majorGridlines>
        <c:title>
          <c:tx>
            <c:rich>
              <a:bodyPr rot="-5400000" spcFirstLastPara="1" vertOverflow="ellipsis" vert="horz" wrap="square" anchor="ctr" anchorCtr="1"/>
              <a:lstStyle/>
              <a:p>
                <a:pPr>
                  <a:defRPr sz="1000" b="1" i="0" u="none" strike="noStrike" kern="1200" baseline="0">
                    <a:solidFill>
                      <a:srgbClr val="000000"/>
                    </a:solidFill>
                    <a:latin typeface="Arial"/>
                    <a:ea typeface="Arial"/>
                    <a:cs typeface="Arial"/>
                  </a:defRPr>
                </a:pPr>
                <a:r>
                  <a:rPr lang="en-AU" b="1"/>
                  <a:t>$ (nominal) per megawatt hour</a:t>
                </a:r>
              </a:p>
            </c:rich>
          </c:tx>
          <c:overlay val="0"/>
          <c:spPr>
            <a:noFill/>
            <a:ln>
              <a:noFill/>
            </a:ln>
            <a:effectLst/>
          </c:spPr>
          <c:txPr>
            <a:bodyPr rot="-5400000" spcFirstLastPara="1" vertOverflow="ellipsis" vert="horz" wrap="square" anchor="ctr" anchorCtr="1"/>
            <a:lstStyle/>
            <a:p>
              <a:pPr>
                <a:defRPr sz="1000" b="1" i="0" u="none" strike="noStrike" kern="1200" baseline="0">
                  <a:solidFill>
                    <a:srgbClr val="000000"/>
                  </a:solidFill>
                  <a:latin typeface="Arial"/>
                  <a:ea typeface="Arial"/>
                  <a:cs typeface="Arial"/>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rgbClr val="000000"/>
                </a:solidFill>
                <a:latin typeface="Arial"/>
                <a:ea typeface="Arial"/>
                <a:cs typeface="Arial"/>
              </a:defRPr>
            </a:pPr>
            <a:endParaRPr lang="en-US"/>
          </a:p>
        </c:txPr>
        <c:crossAx val="821773904"/>
        <c:crosses val="autoZero"/>
        <c:crossBetween val="between"/>
        <c:majorUnit val="50"/>
      </c:valAx>
      <c:spPr>
        <a:solidFill>
          <a:srgbClr val="F3F1EB"/>
        </a:solidFill>
        <a:ln w="25400">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Arial"/>
              <a:ea typeface="Arial"/>
              <a:cs typeface="Arial"/>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25400" cap="flat" cmpd="sng" algn="ctr">
      <a:noFill/>
      <a:round/>
    </a:ln>
    <a:effectLst/>
  </c:spPr>
  <c:txPr>
    <a:bodyPr/>
    <a:lstStyle/>
    <a:p>
      <a:pPr>
        <a:defRPr sz="100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Arial"/>
                <a:ea typeface="Arial"/>
                <a:cs typeface="Arial"/>
              </a:defRPr>
            </a:pPr>
            <a:r>
              <a:rPr lang="en-US" b="1"/>
              <a:t>Small gas open cycle</a:t>
            </a:r>
          </a:p>
        </c:rich>
      </c:tx>
      <c:layout>
        <c:manualLayout>
          <c:xMode val="edge"/>
          <c:yMode val="edge"/>
          <c:x val="0.15460749134403526"/>
          <c:y val="3.69576719576719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Arial"/>
              <a:ea typeface="Arial"/>
              <a:cs typeface="Arial"/>
            </a:defRPr>
          </a:pPr>
          <a:endParaRPr lang="en-US"/>
        </a:p>
      </c:txPr>
    </c:title>
    <c:autoTitleDeleted val="0"/>
    <c:plotArea>
      <c:layout>
        <c:manualLayout>
          <c:layoutTarget val="inner"/>
          <c:xMode val="edge"/>
          <c:yMode val="edge"/>
          <c:x val="0.10945136921624174"/>
          <c:y val="0.12128835978835979"/>
          <c:w val="0.43083821214982687"/>
          <c:h val="0.68257037037037038"/>
        </c:manualLayout>
      </c:layout>
      <c:lineChart>
        <c:grouping val="standard"/>
        <c:varyColors val="0"/>
        <c:ser>
          <c:idx val="0"/>
          <c:order val="0"/>
          <c:tx>
            <c:strRef>
              <c:f>'Figure 6.6'!$B$6</c:f>
              <c:strCache>
                <c:ptCount val="1"/>
                <c:pt idx="0">
                  <c:v> NSW </c:v>
                </c:pt>
              </c:strCache>
            </c:strRef>
          </c:tx>
          <c:spPr>
            <a:ln w="19050" cap="rnd">
              <a:solidFill>
                <a:srgbClr val="3886A8"/>
              </a:solidFill>
              <a:prstDash val="lgDash"/>
              <a:round/>
            </a:ln>
            <a:effectLst/>
          </c:spPr>
          <c:marker>
            <c:symbol val="none"/>
          </c:marker>
          <c:cat>
            <c:numRef>
              <c:f>'Figure 6.6'!$A$7:$A$11</c:f>
              <c:numCache>
                <c:formatCode>General</c:formatCode>
                <c:ptCount val="5"/>
                <c:pt idx="0">
                  <c:v>2021</c:v>
                </c:pt>
                <c:pt idx="1">
                  <c:v>2022</c:v>
                </c:pt>
                <c:pt idx="2">
                  <c:v>2023</c:v>
                </c:pt>
                <c:pt idx="3">
                  <c:v>2024</c:v>
                </c:pt>
                <c:pt idx="4">
                  <c:v>2025</c:v>
                </c:pt>
              </c:numCache>
            </c:numRef>
          </c:cat>
          <c:val>
            <c:numRef>
              <c:f>'Figure 6.6'!$B$7:$B$11</c:f>
              <c:numCache>
                <c:formatCode>"$"#,##0.00</c:formatCode>
                <c:ptCount val="5"/>
                <c:pt idx="0">
                  <c:v>184.8</c:v>
                </c:pt>
                <c:pt idx="1">
                  <c:v>284.2</c:v>
                </c:pt>
                <c:pt idx="2">
                  <c:v>190.2</c:v>
                </c:pt>
                <c:pt idx="3">
                  <c:v>435.2</c:v>
                </c:pt>
                <c:pt idx="4">
                  <c:v>324.8</c:v>
                </c:pt>
              </c:numCache>
            </c:numRef>
          </c:val>
          <c:smooth val="0"/>
          <c:extLst>
            <c:ext xmlns:c16="http://schemas.microsoft.com/office/drawing/2014/chart" uri="{C3380CC4-5D6E-409C-BE32-E72D297353CC}">
              <c16:uniqueId val="{00000000-4411-4DC3-A0B1-09FE87DACEBA}"/>
            </c:ext>
          </c:extLst>
        </c:ser>
        <c:ser>
          <c:idx val="1"/>
          <c:order val="1"/>
          <c:tx>
            <c:strRef>
              <c:f>'Figure 6.6'!$C$6</c:f>
              <c:strCache>
                <c:ptCount val="1"/>
                <c:pt idx="0">
                  <c:v> QLD </c:v>
                </c:pt>
              </c:strCache>
            </c:strRef>
          </c:tx>
          <c:spPr>
            <a:ln w="19050" cap="rnd">
              <a:solidFill>
                <a:srgbClr val="C54F4F"/>
              </a:solidFill>
              <a:prstDash val="lgDash"/>
              <a:round/>
            </a:ln>
            <a:effectLst/>
          </c:spPr>
          <c:marker>
            <c:symbol val="none"/>
          </c:marker>
          <c:cat>
            <c:numRef>
              <c:f>'Figure 6.6'!$A$7:$A$11</c:f>
              <c:numCache>
                <c:formatCode>General</c:formatCode>
                <c:ptCount val="5"/>
                <c:pt idx="0">
                  <c:v>2021</c:v>
                </c:pt>
                <c:pt idx="1">
                  <c:v>2022</c:v>
                </c:pt>
                <c:pt idx="2">
                  <c:v>2023</c:v>
                </c:pt>
                <c:pt idx="3">
                  <c:v>2024</c:v>
                </c:pt>
                <c:pt idx="4">
                  <c:v>2025</c:v>
                </c:pt>
              </c:numCache>
            </c:numRef>
          </c:cat>
          <c:val>
            <c:numRef>
              <c:f>'Figure 6.6'!$C$7:$C$11</c:f>
              <c:numCache>
                <c:formatCode>"$"#,##0.00</c:formatCode>
                <c:ptCount val="5"/>
                <c:pt idx="0">
                  <c:v>169.1</c:v>
                </c:pt>
                <c:pt idx="1">
                  <c:v>337.3</c:v>
                </c:pt>
                <c:pt idx="2">
                  <c:v>170.2</c:v>
                </c:pt>
                <c:pt idx="3">
                  <c:v>237.3</c:v>
                </c:pt>
                <c:pt idx="4">
                  <c:v>173.9</c:v>
                </c:pt>
              </c:numCache>
            </c:numRef>
          </c:val>
          <c:smooth val="0"/>
          <c:extLst>
            <c:ext xmlns:c16="http://schemas.microsoft.com/office/drawing/2014/chart" uri="{C3380CC4-5D6E-409C-BE32-E72D297353CC}">
              <c16:uniqueId val="{00000001-4411-4DC3-A0B1-09FE87DACEBA}"/>
            </c:ext>
          </c:extLst>
        </c:ser>
        <c:ser>
          <c:idx val="2"/>
          <c:order val="2"/>
          <c:tx>
            <c:strRef>
              <c:f>'Figure 6.6'!$D$6</c:f>
              <c:strCache>
                <c:ptCount val="1"/>
                <c:pt idx="0">
                  <c:v> SA </c:v>
                </c:pt>
              </c:strCache>
            </c:strRef>
          </c:tx>
          <c:spPr>
            <a:ln w="19050" cap="rnd">
              <a:solidFill>
                <a:srgbClr val="F69588"/>
              </a:solidFill>
              <a:prstDash val="lgDash"/>
              <a:round/>
            </a:ln>
            <a:effectLst/>
          </c:spPr>
          <c:marker>
            <c:symbol val="none"/>
          </c:marker>
          <c:cat>
            <c:numRef>
              <c:f>'Figure 6.6'!$A$7:$A$11</c:f>
              <c:numCache>
                <c:formatCode>General</c:formatCode>
                <c:ptCount val="5"/>
                <c:pt idx="0">
                  <c:v>2021</c:v>
                </c:pt>
                <c:pt idx="1">
                  <c:v>2022</c:v>
                </c:pt>
                <c:pt idx="2">
                  <c:v>2023</c:v>
                </c:pt>
                <c:pt idx="3">
                  <c:v>2024</c:v>
                </c:pt>
                <c:pt idx="4">
                  <c:v>2025</c:v>
                </c:pt>
              </c:numCache>
            </c:numRef>
          </c:cat>
          <c:val>
            <c:numRef>
              <c:f>'Figure 6.6'!$D$7:$D$11</c:f>
              <c:numCache>
                <c:formatCode>"$"#,##0.00</c:formatCode>
                <c:ptCount val="5"/>
                <c:pt idx="0">
                  <c:v>91.4</c:v>
                </c:pt>
                <c:pt idx="1">
                  <c:v>279.89999999999998</c:v>
                </c:pt>
                <c:pt idx="2">
                  <c:v>182</c:v>
                </c:pt>
                <c:pt idx="3">
                  <c:v>236</c:v>
                </c:pt>
                <c:pt idx="4">
                  <c:v>238.5</c:v>
                </c:pt>
              </c:numCache>
            </c:numRef>
          </c:val>
          <c:smooth val="0"/>
          <c:extLst>
            <c:ext xmlns:c16="http://schemas.microsoft.com/office/drawing/2014/chart" uri="{C3380CC4-5D6E-409C-BE32-E72D297353CC}">
              <c16:uniqueId val="{00000002-4411-4DC3-A0B1-09FE87DACEBA}"/>
            </c:ext>
          </c:extLst>
        </c:ser>
        <c:ser>
          <c:idx val="3"/>
          <c:order val="3"/>
          <c:tx>
            <c:strRef>
              <c:f>'Figure 6.6'!$E$6</c:f>
              <c:strCache>
                <c:ptCount val="1"/>
                <c:pt idx="0">
                  <c:v> VIC </c:v>
                </c:pt>
              </c:strCache>
            </c:strRef>
          </c:tx>
          <c:spPr>
            <a:ln w="19050" cap="rnd">
              <a:solidFill>
                <a:srgbClr val="303F51"/>
              </a:solidFill>
              <a:prstDash val="lgDash"/>
              <a:round/>
            </a:ln>
            <a:effectLst/>
          </c:spPr>
          <c:marker>
            <c:symbol val="none"/>
          </c:marker>
          <c:cat>
            <c:numRef>
              <c:f>'Figure 6.6'!$A$7:$A$11</c:f>
              <c:numCache>
                <c:formatCode>General</c:formatCode>
                <c:ptCount val="5"/>
                <c:pt idx="0">
                  <c:v>2021</c:v>
                </c:pt>
                <c:pt idx="1">
                  <c:v>2022</c:v>
                </c:pt>
                <c:pt idx="2">
                  <c:v>2023</c:v>
                </c:pt>
                <c:pt idx="3">
                  <c:v>2024</c:v>
                </c:pt>
                <c:pt idx="4">
                  <c:v>2025</c:v>
                </c:pt>
              </c:numCache>
            </c:numRef>
          </c:cat>
          <c:val>
            <c:numRef>
              <c:f>'Figure 6.6'!$E$7:$E$11</c:f>
              <c:numCache>
                <c:formatCode>"$"#,##0.00</c:formatCode>
                <c:ptCount val="5"/>
                <c:pt idx="0">
                  <c:v>143.30000000000001</c:v>
                </c:pt>
                <c:pt idx="1">
                  <c:v>309.2</c:v>
                </c:pt>
                <c:pt idx="2">
                  <c:v>183.8</c:v>
                </c:pt>
                <c:pt idx="3">
                  <c:v>280.39999999999998</c:v>
                </c:pt>
                <c:pt idx="4">
                  <c:v>322.5</c:v>
                </c:pt>
              </c:numCache>
            </c:numRef>
          </c:val>
          <c:smooth val="0"/>
          <c:extLst>
            <c:ext xmlns:c16="http://schemas.microsoft.com/office/drawing/2014/chart" uri="{C3380CC4-5D6E-409C-BE32-E72D297353CC}">
              <c16:uniqueId val="{00000003-4411-4DC3-A0B1-09FE87DACEBA}"/>
            </c:ext>
          </c:extLst>
        </c:ser>
        <c:ser>
          <c:idx val="4"/>
          <c:order val="4"/>
          <c:tx>
            <c:strRef>
              <c:f>'Figure 6.6'!$F$6</c:f>
              <c:strCache>
                <c:ptCount val="1"/>
                <c:pt idx="0">
                  <c:v> TAS </c:v>
                </c:pt>
              </c:strCache>
            </c:strRef>
          </c:tx>
          <c:spPr>
            <a:ln w="19050" cap="rnd">
              <a:solidFill>
                <a:srgbClr val="318468"/>
              </a:solidFill>
              <a:prstDash val="lgDash"/>
              <a:round/>
            </a:ln>
            <a:effectLst/>
          </c:spPr>
          <c:marker>
            <c:symbol val="none"/>
          </c:marker>
          <c:cat>
            <c:numRef>
              <c:f>'Figure 6.6'!$A$7:$A$11</c:f>
              <c:numCache>
                <c:formatCode>General</c:formatCode>
                <c:ptCount val="5"/>
                <c:pt idx="0">
                  <c:v>2021</c:v>
                </c:pt>
                <c:pt idx="1">
                  <c:v>2022</c:v>
                </c:pt>
                <c:pt idx="2">
                  <c:v>2023</c:v>
                </c:pt>
                <c:pt idx="3">
                  <c:v>2024</c:v>
                </c:pt>
                <c:pt idx="4">
                  <c:v>2025</c:v>
                </c:pt>
              </c:numCache>
            </c:numRef>
          </c:cat>
          <c:val>
            <c:numRef>
              <c:f>'Figure 6.6'!$F$7:$F$11</c:f>
              <c:numCache>
                <c:formatCode>"$"#,##0.00</c:formatCode>
                <c:ptCount val="5"/>
                <c:pt idx="0">
                  <c:v>96</c:v>
                </c:pt>
                <c:pt idx="1">
                  <c:v>232.7</c:v>
                </c:pt>
                <c:pt idx="2">
                  <c:v>73.099999999999994</c:v>
                </c:pt>
                <c:pt idx="3">
                  <c:v>179</c:v>
                </c:pt>
                <c:pt idx="4">
                  <c:v>184.1</c:v>
                </c:pt>
              </c:numCache>
            </c:numRef>
          </c:val>
          <c:smooth val="0"/>
          <c:extLst>
            <c:ext xmlns:c16="http://schemas.microsoft.com/office/drawing/2014/chart" uri="{C3380CC4-5D6E-409C-BE32-E72D297353CC}">
              <c16:uniqueId val="{00000004-4411-4DC3-A0B1-09FE87DACEBA}"/>
            </c:ext>
          </c:extLst>
        </c:ser>
        <c:ser>
          <c:idx val="5"/>
          <c:order val="5"/>
          <c:tx>
            <c:strRef>
              <c:f>'Figure 6.6'!$G$6</c:f>
              <c:strCache>
                <c:ptCount val="1"/>
                <c:pt idx="0">
                  <c:v> 2025 LCOE (low) </c:v>
                </c:pt>
              </c:strCache>
            </c:strRef>
          </c:tx>
          <c:spPr>
            <a:ln w="31750" cap="rnd">
              <a:solidFill>
                <a:srgbClr val="000000"/>
              </a:solidFill>
              <a:prstDash val="solid"/>
              <a:round/>
            </a:ln>
            <a:effectLst/>
          </c:spPr>
          <c:marker>
            <c:symbol val="none"/>
          </c:marker>
          <c:cat>
            <c:numRef>
              <c:f>'Figure 6.6'!$A$7:$A$11</c:f>
              <c:numCache>
                <c:formatCode>General</c:formatCode>
                <c:ptCount val="5"/>
                <c:pt idx="0">
                  <c:v>2021</c:v>
                </c:pt>
                <c:pt idx="1">
                  <c:v>2022</c:v>
                </c:pt>
                <c:pt idx="2">
                  <c:v>2023</c:v>
                </c:pt>
                <c:pt idx="3">
                  <c:v>2024</c:v>
                </c:pt>
                <c:pt idx="4">
                  <c:v>2025</c:v>
                </c:pt>
              </c:numCache>
            </c:numRef>
          </c:cat>
          <c:val>
            <c:numRef>
              <c:f>'Figure 6.6'!$G$7:$G$11</c:f>
              <c:numCache>
                <c:formatCode>"$"#,##0.00</c:formatCode>
                <c:ptCount val="5"/>
                <c:pt idx="0">
                  <c:v>309.6569770311911</c:v>
                </c:pt>
                <c:pt idx="1">
                  <c:v>309.6569770311911</c:v>
                </c:pt>
                <c:pt idx="2">
                  <c:v>309.6569770311911</c:v>
                </c:pt>
                <c:pt idx="3">
                  <c:v>309.6569770311911</c:v>
                </c:pt>
                <c:pt idx="4">
                  <c:v>309.6569770311911</c:v>
                </c:pt>
              </c:numCache>
            </c:numRef>
          </c:val>
          <c:smooth val="0"/>
          <c:extLst>
            <c:ext xmlns:c16="http://schemas.microsoft.com/office/drawing/2014/chart" uri="{C3380CC4-5D6E-409C-BE32-E72D297353CC}">
              <c16:uniqueId val="{00000005-4411-4DC3-A0B1-09FE87DACEBA}"/>
            </c:ext>
          </c:extLst>
        </c:ser>
        <c:ser>
          <c:idx val="6"/>
          <c:order val="6"/>
          <c:tx>
            <c:strRef>
              <c:f>'Figure 6.6'!$H$6</c:f>
              <c:strCache>
                <c:ptCount val="1"/>
                <c:pt idx="0">
                  <c:v> 2025 LCOE (high) </c:v>
                </c:pt>
              </c:strCache>
            </c:strRef>
          </c:tx>
          <c:spPr>
            <a:ln w="31750" cap="rnd">
              <a:solidFill>
                <a:srgbClr val="9A928E"/>
              </a:solidFill>
              <a:prstDash val="solid"/>
              <a:round/>
            </a:ln>
            <a:effectLst/>
          </c:spPr>
          <c:marker>
            <c:symbol val="none"/>
          </c:marker>
          <c:cat>
            <c:numRef>
              <c:f>'Figure 6.6'!$A$7:$A$11</c:f>
              <c:numCache>
                <c:formatCode>General</c:formatCode>
                <c:ptCount val="5"/>
                <c:pt idx="0">
                  <c:v>2021</c:v>
                </c:pt>
                <c:pt idx="1">
                  <c:v>2022</c:v>
                </c:pt>
                <c:pt idx="2">
                  <c:v>2023</c:v>
                </c:pt>
                <c:pt idx="3">
                  <c:v>2024</c:v>
                </c:pt>
                <c:pt idx="4">
                  <c:v>2025</c:v>
                </c:pt>
              </c:numCache>
            </c:numRef>
          </c:cat>
          <c:val>
            <c:numRef>
              <c:f>'Figure 6.6'!$H$7:$H$11</c:f>
              <c:numCache>
                <c:formatCode>"$"#,##0.00</c:formatCode>
                <c:ptCount val="5"/>
                <c:pt idx="0">
                  <c:v>362.04027468064481</c:v>
                </c:pt>
                <c:pt idx="1">
                  <c:v>362.04027468064481</c:v>
                </c:pt>
                <c:pt idx="2">
                  <c:v>362.04027468064481</c:v>
                </c:pt>
                <c:pt idx="3">
                  <c:v>362.04027468064481</c:v>
                </c:pt>
                <c:pt idx="4">
                  <c:v>362.04027468064481</c:v>
                </c:pt>
              </c:numCache>
            </c:numRef>
          </c:val>
          <c:smooth val="0"/>
          <c:extLst>
            <c:ext xmlns:c16="http://schemas.microsoft.com/office/drawing/2014/chart" uri="{C3380CC4-5D6E-409C-BE32-E72D297353CC}">
              <c16:uniqueId val="{00000006-4411-4DC3-A0B1-09FE87DACEBA}"/>
            </c:ext>
          </c:extLst>
        </c:ser>
        <c:dLbls>
          <c:showLegendKey val="0"/>
          <c:showVal val="0"/>
          <c:showCatName val="0"/>
          <c:showSerName val="0"/>
          <c:showPercent val="0"/>
          <c:showBubbleSize val="0"/>
        </c:dLbls>
        <c:smooth val="0"/>
        <c:axId val="824439264"/>
        <c:axId val="824436384"/>
      </c:lineChart>
      <c:catAx>
        <c:axId val="824439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824436384"/>
        <c:crosses val="autoZero"/>
        <c:auto val="1"/>
        <c:lblAlgn val="ctr"/>
        <c:lblOffset val="100"/>
        <c:noMultiLvlLbl val="0"/>
      </c:catAx>
      <c:valAx>
        <c:axId val="824436384"/>
        <c:scaling>
          <c:orientation val="minMax"/>
        </c:scaling>
        <c:delete val="0"/>
        <c:axPos val="l"/>
        <c:majorGridlines>
          <c:spPr>
            <a:ln w="12700" cap="flat" cmpd="sng" algn="ctr">
              <a:solidFill>
                <a:srgbClr val="FFFFFF"/>
              </a:solidFill>
              <a:prstDash val="solid"/>
              <a:round/>
            </a:ln>
            <a:effectLst/>
          </c:spPr>
        </c:majorGridlines>
        <c:title>
          <c:tx>
            <c:rich>
              <a:bodyPr rot="-5400000" spcFirstLastPara="1" vertOverflow="ellipsis" vert="horz" wrap="square" anchor="ctr" anchorCtr="1"/>
              <a:lstStyle/>
              <a:p>
                <a:pPr>
                  <a:defRPr sz="1000" b="1" i="0" u="none" strike="noStrike" kern="1200" baseline="0">
                    <a:solidFill>
                      <a:sysClr val="windowText" lastClr="000000"/>
                    </a:solidFill>
                    <a:latin typeface="Arial"/>
                    <a:ea typeface="Arial"/>
                    <a:cs typeface="Arial"/>
                  </a:defRPr>
                </a:pPr>
                <a:r>
                  <a:rPr lang="en-AU" b="1"/>
                  <a:t>$ (nominal) per megawatt hour</a:t>
                </a:r>
              </a:p>
            </c:rich>
          </c:tx>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Arial"/>
                  <a:ea typeface="Arial"/>
                  <a:cs typeface="Arial"/>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824439264"/>
        <c:crosses val="autoZero"/>
        <c:crossBetween val="between"/>
        <c:majorUnit val="50"/>
      </c:valAx>
      <c:spPr>
        <a:solidFill>
          <a:srgbClr val="F3F1EB"/>
        </a:solidFill>
        <a:ln>
          <a:noFill/>
        </a:ln>
        <a:effectLst/>
      </c:spPr>
    </c:plotArea>
    <c:legend>
      <c:legendPos val="b"/>
      <c:layout>
        <c:manualLayout>
          <c:xMode val="edge"/>
          <c:yMode val="edge"/>
          <c:x val="0.11610009442870632"/>
          <c:y val="0.87770687830687832"/>
          <c:w val="0.87173434057286747"/>
          <c:h val="0.1021343915343915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9525" cap="flat" cmpd="sng" algn="ctr">
      <a:noFill/>
      <a:round/>
    </a:ln>
    <a:effectLst/>
  </c:spPr>
  <c:txPr>
    <a:bodyPr/>
    <a:lstStyle/>
    <a:p>
      <a:pPr>
        <a:defRPr>
          <a:solidFill>
            <a:sysClr val="windowText" lastClr="000000"/>
          </a:solidFill>
          <a:latin typeface="Arial"/>
          <a:ea typeface="Arial"/>
          <a:cs typeface="Arial"/>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Arial"/>
                <a:ea typeface="Arial"/>
                <a:cs typeface="Arial"/>
              </a:defRPr>
            </a:pPr>
            <a:r>
              <a:rPr lang="en-US" b="1"/>
              <a:t>Large gas open cycle</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Arial"/>
              <a:ea typeface="Arial"/>
              <a:cs typeface="Arial"/>
            </a:defRPr>
          </a:pPr>
          <a:endParaRPr lang="en-US"/>
        </a:p>
      </c:txPr>
    </c:title>
    <c:autoTitleDeleted val="0"/>
    <c:plotArea>
      <c:layout/>
      <c:lineChart>
        <c:grouping val="standard"/>
        <c:varyColors val="0"/>
        <c:ser>
          <c:idx val="0"/>
          <c:order val="0"/>
          <c:tx>
            <c:strRef>
              <c:f>'Figure 6.6'!$B$14</c:f>
              <c:strCache>
                <c:ptCount val="1"/>
                <c:pt idx="0">
                  <c:v> NSW </c:v>
                </c:pt>
              </c:strCache>
            </c:strRef>
          </c:tx>
          <c:spPr>
            <a:ln w="19050" cap="rnd">
              <a:solidFill>
                <a:srgbClr val="3886A8"/>
              </a:solidFill>
              <a:prstDash val="lgDash"/>
              <a:round/>
            </a:ln>
            <a:effectLst/>
          </c:spPr>
          <c:marker>
            <c:symbol val="none"/>
          </c:marker>
          <c:cat>
            <c:numRef>
              <c:f>'Figure 6.6'!$A$15:$A$19</c:f>
              <c:numCache>
                <c:formatCode>General</c:formatCode>
                <c:ptCount val="5"/>
                <c:pt idx="0">
                  <c:v>2021</c:v>
                </c:pt>
                <c:pt idx="1">
                  <c:v>2022</c:v>
                </c:pt>
                <c:pt idx="2">
                  <c:v>2023</c:v>
                </c:pt>
                <c:pt idx="3">
                  <c:v>2024</c:v>
                </c:pt>
                <c:pt idx="4">
                  <c:v>2025</c:v>
                </c:pt>
              </c:numCache>
            </c:numRef>
          </c:cat>
          <c:val>
            <c:numRef>
              <c:f>'Figure 6.6'!$B$15:$B$19</c:f>
              <c:numCache>
                <c:formatCode>"$"#,##0.00</c:formatCode>
                <c:ptCount val="5"/>
                <c:pt idx="0">
                  <c:v>184.8</c:v>
                </c:pt>
                <c:pt idx="1">
                  <c:v>284.2</c:v>
                </c:pt>
                <c:pt idx="2">
                  <c:v>190.2</c:v>
                </c:pt>
                <c:pt idx="3">
                  <c:v>435.2</c:v>
                </c:pt>
                <c:pt idx="4">
                  <c:v>324.8</c:v>
                </c:pt>
              </c:numCache>
            </c:numRef>
          </c:val>
          <c:smooth val="0"/>
          <c:extLst>
            <c:ext xmlns:c16="http://schemas.microsoft.com/office/drawing/2014/chart" uri="{C3380CC4-5D6E-409C-BE32-E72D297353CC}">
              <c16:uniqueId val="{00000000-4BB0-4B19-8124-FFD3F5B25F29}"/>
            </c:ext>
          </c:extLst>
        </c:ser>
        <c:ser>
          <c:idx val="1"/>
          <c:order val="1"/>
          <c:tx>
            <c:strRef>
              <c:f>'Figure 6.6'!$C$14</c:f>
              <c:strCache>
                <c:ptCount val="1"/>
                <c:pt idx="0">
                  <c:v> QLD </c:v>
                </c:pt>
              </c:strCache>
            </c:strRef>
          </c:tx>
          <c:spPr>
            <a:ln w="19050" cap="rnd">
              <a:solidFill>
                <a:srgbClr val="C54F4F"/>
              </a:solidFill>
              <a:prstDash val="lgDash"/>
              <a:round/>
            </a:ln>
            <a:effectLst/>
          </c:spPr>
          <c:marker>
            <c:symbol val="none"/>
          </c:marker>
          <c:cat>
            <c:numRef>
              <c:f>'Figure 6.6'!$A$15:$A$19</c:f>
              <c:numCache>
                <c:formatCode>General</c:formatCode>
                <c:ptCount val="5"/>
                <c:pt idx="0">
                  <c:v>2021</c:v>
                </c:pt>
                <c:pt idx="1">
                  <c:v>2022</c:v>
                </c:pt>
                <c:pt idx="2">
                  <c:v>2023</c:v>
                </c:pt>
                <c:pt idx="3">
                  <c:v>2024</c:v>
                </c:pt>
                <c:pt idx="4">
                  <c:v>2025</c:v>
                </c:pt>
              </c:numCache>
            </c:numRef>
          </c:cat>
          <c:val>
            <c:numRef>
              <c:f>'Figure 6.6'!$C$15:$C$19</c:f>
              <c:numCache>
                <c:formatCode>"$"#,##0.00</c:formatCode>
                <c:ptCount val="5"/>
                <c:pt idx="0">
                  <c:v>169.1</c:v>
                </c:pt>
                <c:pt idx="1">
                  <c:v>337.3</c:v>
                </c:pt>
                <c:pt idx="2">
                  <c:v>170.2</c:v>
                </c:pt>
                <c:pt idx="3">
                  <c:v>237.3</c:v>
                </c:pt>
                <c:pt idx="4">
                  <c:v>173.9</c:v>
                </c:pt>
              </c:numCache>
            </c:numRef>
          </c:val>
          <c:smooth val="0"/>
          <c:extLst>
            <c:ext xmlns:c16="http://schemas.microsoft.com/office/drawing/2014/chart" uri="{C3380CC4-5D6E-409C-BE32-E72D297353CC}">
              <c16:uniqueId val="{00000001-4BB0-4B19-8124-FFD3F5B25F29}"/>
            </c:ext>
          </c:extLst>
        </c:ser>
        <c:ser>
          <c:idx val="2"/>
          <c:order val="2"/>
          <c:tx>
            <c:strRef>
              <c:f>'Figure 6.6'!$D$14</c:f>
              <c:strCache>
                <c:ptCount val="1"/>
                <c:pt idx="0">
                  <c:v> SA </c:v>
                </c:pt>
              </c:strCache>
            </c:strRef>
          </c:tx>
          <c:spPr>
            <a:ln w="19050" cap="rnd">
              <a:solidFill>
                <a:srgbClr val="F69588"/>
              </a:solidFill>
              <a:prstDash val="lgDash"/>
              <a:round/>
            </a:ln>
            <a:effectLst/>
          </c:spPr>
          <c:marker>
            <c:symbol val="none"/>
          </c:marker>
          <c:cat>
            <c:numRef>
              <c:f>'Figure 6.6'!$A$15:$A$19</c:f>
              <c:numCache>
                <c:formatCode>General</c:formatCode>
                <c:ptCount val="5"/>
                <c:pt idx="0">
                  <c:v>2021</c:v>
                </c:pt>
                <c:pt idx="1">
                  <c:v>2022</c:v>
                </c:pt>
                <c:pt idx="2">
                  <c:v>2023</c:v>
                </c:pt>
                <c:pt idx="3">
                  <c:v>2024</c:v>
                </c:pt>
                <c:pt idx="4">
                  <c:v>2025</c:v>
                </c:pt>
              </c:numCache>
            </c:numRef>
          </c:cat>
          <c:val>
            <c:numRef>
              <c:f>'Figure 6.6'!$D$15:$D$19</c:f>
              <c:numCache>
                <c:formatCode>"$"#,##0.00</c:formatCode>
                <c:ptCount val="5"/>
                <c:pt idx="0">
                  <c:v>91.4</c:v>
                </c:pt>
                <c:pt idx="1">
                  <c:v>279.89999999999998</c:v>
                </c:pt>
                <c:pt idx="2">
                  <c:v>182</c:v>
                </c:pt>
                <c:pt idx="3">
                  <c:v>236</c:v>
                </c:pt>
                <c:pt idx="4">
                  <c:v>238.5</c:v>
                </c:pt>
              </c:numCache>
            </c:numRef>
          </c:val>
          <c:smooth val="0"/>
          <c:extLst>
            <c:ext xmlns:c16="http://schemas.microsoft.com/office/drawing/2014/chart" uri="{C3380CC4-5D6E-409C-BE32-E72D297353CC}">
              <c16:uniqueId val="{00000002-4BB0-4B19-8124-FFD3F5B25F29}"/>
            </c:ext>
          </c:extLst>
        </c:ser>
        <c:ser>
          <c:idx val="3"/>
          <c:order val="3"/>
          <c:tx>
            <c:strRef>
              <c:f>'Figure 6.6'!$E$14</c:f>
              <c:strCache>
                <c:ptCount val="1"/>
                <c:pt idx="0">
                  <c:v> VIC </c:v>
                </c:pt>
              </c:strCache>
            </c:strRef>
          </c:tx>
          <c:spPr>
            <a:ln w="19050" cap="rnd">
              <a:solidFill>
                <a:srgbClr val="303F51"/>
              </a:solidFill>
              <a:prstDash val="lgDash"/>
              <a:round/>
            </a:ln>
            <a:effectLst/>
          </c:spPr>
          <c:marker>
            <c:symbol val="none"/>
          </c:marker>
          <c:cat>
            <c:numRef>
              <c:f>'Figure 6.6'!$A$15:$A$19</c:f>
              <c:numCache>
                <c:formatCode>General</c:formatCode>
                <c:ptCount val="5"/>
                <c:pt idx="0">
                  <c:v>2021</c:v>
                </c:pt>
                <c:pt idx="1">
                  <c:v>2022</c:v>
                </c:pt>
                <c:pt idx="2">
                  <c:v>2023</c:v>
                </c:pt>
                <c:pt idx="3">
                  <c:v>2024</c:v>
                </c:pt>
                <c:pt idx="4">
                  <c:v>2025</c:v>
                </c:pt>
              </c:numCache>
            </c:numRef>
          </c:cat>
          <c:val>
            <c:numRef>
              <c:f>'Figure 6.6'!$E$15:$E$19</c:f>
              <c:numCache>
                <c:formatCode>"$"#,##0.00</c:formatCode>
                <c:ptCount val="5"/>
                <c:pt idx="0">
                  <c:v>143.30000000000001</c:v>
                </c:pt>
                <c:pt idx="1">
                  <c:v>309.2</c:v>
                </c:pt>
                <c:pt idx="2">
                  <c:v>183.8</c:v>
                </c:pt>
                <c:pt idx="3">
                  <c:v>280.39999999999998</c:v>
                </c:pt>
                <c:pt idx="4">
                  <c:v>322.5</c:v>
                </c:pt>
              </c:numCache>
            </c:numRef>
          </c:val>
          <c:smooth val="0"/>
          <c:extLst>
            <c:ext xmlns:c16="http://schemas.microsoft.com/office/drawing/2014/chart" uri="{C3380CC4-5D6E-409C-BE32-E72D297353CC}">
              <c16:uniqueId val="{00000003-4BB0-4B19-8124-FFD3F5B25F29}"/>
            </c:ext>
          </c:extLst>
        </c:ser>
        <c:ser>
          <c:idx val="4"/>
          <c:order val="4"/>
          <c:tx>
            <c:strRef>
              <c:f>'Figure 6.6'!$F$14</c:f>
              <c:strCache>
                <c:ptCount val="1"/>
                <c:pt idx="0">
                  <c:v> TAS </c:v>
                </c:pt>
              </c:strCache>
            </c:strRef>
          </c:tx>
          <c:spPr>
            <a:ln w="19050" cap="rnd">
              <a:solidFill>
                <a:srgbClr val="318468"/>
              </a:solidFill>
              <a:prstDash val="lgDash"/>
              <a:round/>
            </a:ln>
            <a:effectLst/>
          </c:spPr>
          <c:marker>
            <c:symbol val="none"/>
          </c:marker>
          <c:cat>
            <c:numRef>
              <c:f>'Figure 6.6'!$A$15:$A$19</c:f>
              <c:numCache>
                <c:formatCode>General</c:formatCode>
                <c:ptCount val="5"/>
                <c:pt idx="0">
                  <c:v>2021</c:v>
                </c:pt>
                <c:pt idx="1">
                  <c:v>2022</c:v>
                </c:pt>
                <c:pt idx="2">
                  <c:v>2023</c:v>
                </c:pt>
                <c:pt idx="3">
                  <c:v>2024</c:v>
                </c:pt>
                <c:pt idx="4">
                  <c:v>2025</c:v>
                </c:pt>
              </c:numCache>
            </c:numRef>
          </c:cat>
          <c:val>
            <c:numRef>
              <c:f>'Figure 6.6'!$F$15:$F$19</c:f>
              <c:numCache>
                <c:formatCode>"$"#,##0.00</c:formatCode>
                <c:ptCount val="5"/>
                <c:pt idx="0">
                  <c:v>96</c:v>
                </c:pt>
                <c:pt idx="1">
                  <c:v>232.7</c:v>
                </c:pt>
                <c:pt idx="2">
                  <c:v>73.099999999999994</c:v>
                </c:pt>
                <c:pt idx="3">
                  <c:v>179</c:v>
                </c:pt>
                <c:pt idx="4">
                  <c:v>184.1</c:v>
                </c:pt>
              </c:numCache>
            </c:numRef>
          </c:val>
          <c:smooth val="0"/>
          <c:extLst>
            <c:ext xmlns:c16="http://schemas.microsoft.com/office/drawing/2014/chart" uri="{C3380CC4-5D6E-409C-BE32-E72D297353CC}">
              <c16:uniqueId val="{00000004-4BB0-4B19-8124-FFD3F5B25F29}"/>
            </c:ext>
          </c:extLst>
        </c:ser>
        <c:ser>
          <c:idx val="5"/>
          <c:order val="5"/>
          <c:tx>
            <c:strRef>
              <c:f>'Figure 6.6'!$G$14</c:f>
              <c:strCache>
                <c:ptCount val="1"/>
                <c:pt idx="0">
                  <c:v> 2025 LCOE (low) </c:v>
                </c:pt>
              </c:strCache>
            </c:strRef>
          </c:tx>
          <c:spPr>
            <a:ln w="31750" cap="rnd">
              <a:solidFill>
                <a:srgbClr val="000000"/>
              </a:solidFill>
              <a:prstDash val="solid"/>
              <a:round/>
            </a:ln>
            <a:effectLst/>
          </c:spPr>
          <c:marker>
            <c:symbol val="none"/>
          </c:marker>
          <c:cat>
            <c:numRef>
              <c:f>'Figure 6.6'!$A$15:$A$19</c:f>
              <c:numCache>
                <c:formatCode>General</c:formatCode>
                <c:ptCount val="5"/>
                <c:pt idx="0">
                  <c:v>2021</c:v>
                </c:pt>
                <c:pt idx="1">
                  <c:v>2022</c:v>
                </c:pt>
                <c:pt idx="2">
                  <c:v>2023</c:v>
                </c:pt>
                <c:pt idx="3">
                  <c:v>2024</c:v>
                </c:pt>
                <c:pt idx="4">
                  <c:v>2025</c:v>
                </c:pt>
              </c:numCache>
            </c:numRef>
          </c:cat>
          <c:val>
            <c:numRef>
              <c:f>'Figure 6.6'!$G$15:$G$19</c:f>
              <c:numCache>
                <c:formatCode>"$"#,##0.00</c:formatCode>
                <c:ptCount val="5"/>
                <c:pt idx="0">
                  <c:v>318.56806431276806</c:v>
                </c:pt>
                <c:pt idx="1">
                  <c:v>318.56806431276806</c:v>
                </c:pt>
                <c:pt idx="2">
                  <c:v>318.56806431276806</c:v>
                </c:pt>
                <c:pt idx="3">
                  <c:v>318.56806431276806</c:v>
                </c:pt>
                <c:pt idx="4">
                  <c:v>318.56806431276806</c:v>
                </c:pt>
              </c:numCache>
            </c:numRef>
          </c:val>
          <c:smooth val="0"/>
          <c:extLst>
            <c:ext xmlns:c16="http://schemas.microsoft.com/office/drawing/2014/chart" uri="{C3380CC4-5D6E-409C-BE32-E72D297353CC}">
              <c16:uniqueId val="{00000005-4BB0-4B19-8124-FFD3F5B25F29}"/>
            </c:ext>
          </c:extLst>
        </c:ser>
        <c:ser>
          <c:idx val="6"/>
          <c:order val="6"/>
          <c:tx>
            <c:strRef>
              <c:f>'Figure 6.6'!$H$14</c:f>
              <c:strCache>
                <c:ptCount val="1"/>
                <c:pt idx="0">
                  <c:v> 2025 LCOE (high) </c:v>
                </c:pt>
              </c:strCache>
            </c:strRef>
          </c:tx>
          <c:spPr>
            <a:ln w="31750" cap="rnd">
              <a:solidFill>
                <a:srgbClr val="9A928E"/>
              </a:solidFill>
              <a:prstDash val="solid"/>
              <a:round/>
            </a:ln>
            <a:effectLst/>
          </c:spPr>
          <c:marker>
            <c:symbol val="none"/>
          </c:marker>
          <c:cat>
            <c:numRef>
              <c:f>'Figure 6.6'!$A$15:$A$19</c:f>
              <c:numCache>
                <c:formatCode>General</c:formatCode>
                <c:ptCount val="5"/>
                <c:pt idx="0">
                  <c:v>2021</c:v>
                </c:pt>
                <c:pt idx="1">
                  <c:v>2022</c:v>
                </c:pt>
                <c:pt idx="2">
                  <c:v>2023</c:v>
                </c:pt>
                <c:pt idx="3">
                  <c:v>2024</c:v>
                </c:pt>
                <c:pt idx="4">
                  <c:v>2025</c:v>
                </c:pt>
              </c:numCache>
            </c:numRef>
          </c:cat>
          <c:val>
            <c:numRef>
              <c:f>'Figure 6.6'!$H$15:$H$19</c:f>
              <c:numCache>
                <c:formatCode>"$"#,##0.00</c:formatCode>
                <c:ptCount val="5"/>
                <c:pt idx="0">
                  <c:v>375.1042720461424</c:v>
                </c:pt>
                <c:pt idx="1">
                  <c:v>375.1042720461424</c:v>
                </c:pt>
                <c:pt idx="2">
                  <c:v>375.1042720461424</c:v>
                </c:pt>
                <c:pt idx="3">
                  <c:v>375.1042720461424</c:v>
                </c:pt>
                <c:pt idx="4">
                  <c:v>375.1042720461424</c:v>
                </c:pt>
              </c:numCache>
            </c:numRef>
          </c:val>
          <c:smooth val="0"/>
          <c:extLst>
            <c:ext xmlns:c16="http://schemas.microsoft.com/office/drawing/2014/chart" uri="{C3380CC4-5D6E-409C-BE32-E72D297353CC}">
              <c16:uniqueId val="{00000006-4BB0-4B19-8124-FFD3F5B25F29}"/>
            </c:ext>
          </c:extLst>
        </c:ser>
        <c:dLbls>
          <c:showLegendKey val="0"/>
          <c:showVal val="0"/>
          <c:showCatName val="0"/>
          <c:showSerName val="0"/>
          <c:showPercent val="0"/>
          <c:showBubbleSize val="0"/>
        </c:dLbls>
        <c:smooth val="0"/>
        <c:axId val="802595584"/>
        <c:axId val="802595104"/>
      </c:lineChart>
      <c:catAx>
        <c:axId val="80259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802595104"/>
        <c:crosses val="autoZero"/>
        <c:auto val="1"/>
        <c:lblAlgn val="ctr"/>
        <c:lblOffset val="100"/>
        <c:noMultiLvlLbl val="0"/>
      </c:catAx>
      <c:valAx>
        <c:axId val="802595104"/>
        <c:scaling>
          <c:orientation val="minMax"/>
        </c:scaling>
        <c:delete val="1"/>
        <c:axPos val="l"/>
        <c:majorGridlines>
          <c:spPr>
            <a:ln w="12700" cap="flat" cmpd="sng" algn="ctr">
              <a:solidFill>
                <a:srgbClr val="FFFFFF"/>
              </a:solidFill>
              <a:prstDash val="solid"/>
              <a:round/>
            </a:ln>
            <a:effectLst/>
          </c:spPr>
        </c:majorGridlines>
        <c:numFmt formatCode="&quot;$&quot;0" sourceLinked="0"/>
        <c:majorTickMark val="none"/>
        <c:minorTickMark val="none"/>
        <c:tickLblPos val="nextTo"/>
        <c:crossAx val="802595584"/>
        <c:crosses val="autoZero"/>
        <c:crossBetween val="between"/>
        <c:majorUnit val="50"/>
      </c:valAx>
      <c:spPr>
        <a:solidFill>
          <a:srgbClr val="F3F1EB"/>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9525" cap="flat" cmpd="sng" algn="ctr">
      <a:noFill/>
      <a:round/>
    </a:ln>
    <a:effectLst/>
  </c:spPr>
  <c:txPr>
    <a:bodyPr/>
    <a:lstStyle/>
    <a:p>
      <a:pPr>
        <a:defRPr>
          <a:solidFill>
            <a:sysClr val="windowText" lastClr="000000"/>
          </a:solidFill>
          <a:latin typeface="Arial"/>
          <a:ea typeface="Arial"/>
          <a:cs typeface="Arial"/>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Arial"/>
                <a:ea typeface="Arial"/>
                <a:cs typeface="Arial"/>
              </a:defRPr>
            </a:pPr>
            <a:r>
              <a:rPr lang="en-US" b="1"/>
              <a:t>Black coal with carbon
capture and storage</a:t>
            </a:r>
          </a:p>
        </c:rich>
      </c:tx>
      <c:layout>
        <c:manualLayout>
          <c:xMode val="edge"/>
          <c:yMode val="edge"/>
          <c:x val="0.17471526138632343"/>
          <c:y val="0"/>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Arial"/>
              <a:ea typeface="Arial"/>
              <a:cs typeface="Arial"/>
            </a:defRPr>
          </a:pPr>
          <a:endParaRPr lang="en-US"/>
        </a:p>
      </c:txPr>
    </c:title>
    <c:autoTitleDeleted val="0"/>
    <c:plotArea>
      <c:layout>
        <c:manualLayout>
          <c:layoutTarget val="inner"/>
          <c:xMode val="edge"/>
          <c:yMode val="edge"/>
          <c:x val="0.10945136921624174"/>
          <c:y val="0.12128835978835979"/>
          <c:w val="0.41284954359458609"/>
          <c:h val="0.73111772486772486"/>
        </c:manualLayout>
      </c:layout>
      <c:lineChart>
        <c:grouping val="standard"/>
        <c:varyColors val="0"/>
        <c:ser>
          <c:idx val="0"/>
          <c:order val="0"/>
          <c:tx>
            <c:strRef>
              <c:f>'Figure 6.7'!$B$5</c:f>
              <c:strCache>
                <c:ptCount val="1"/>
                <c:pt idx="0">
                  <c:v> NSW </c:v>
                </c:pt>
              </c:strCache>
            </c:strRef>
          </c:tx>
          <c:spPr>
            <a:ln w="19050" cap="rnd">
              <a:solidFill>
                <a:srgbClr val="3886A8"/>
              </a:solidFill>
              <a:prstDash val="lgDash"/>
              <a:round/>
            </a:ln>
            <a:effectLst/>
          </c:spPr>
          <c:marker>
            <c:symbol val="none"/>
          </c:marker>
          <c:cat>
            <c:numRef>
              <c:f>'Figure 6.7'!$A$6:$A$10</c:f>
              <c:numCache>
                <c:formatCode>General</c:formatCode>
                <c:ptCount val="5"/>
                <c:pt idx="0">
                  <c:v>2021</c:v>
                </c:pt>
                <c:pt idx="1">
                  <c:v>2022</c:v>
                </c:pt>
                <c:pt idx="2">
                  <c:v>2023</c:v>
                </c:pt>
                <c:pt idx="3">
                  <c:v>2024</c:v>
                </c:pt>
                <c:pt idx="4">
                  <c:v>2025</c:v>
                </c:pt>
              </c:numCache>
            </c:numRef>
          </c:cat>
          <c:val>
            <c:numRef>
              <c:f>'Figure 6.7'!$B$6:$B$10</c:f>
              <c:numCache>
                <c:formatCode>"$"#,##0.00</c:formatCode>
                <c:ptCount val="5"/>
                <c:pt idx="0">
                  <c:v>80.3</c:v>
                </c:pt>
                <c:pt idx="1">
                  <c:v>197</c:v>
                </c:pt>
                <c:pt idx="2">
                  <c:v>108.7</c:v>
                </c:pt>
                <c:pt idx="3">
                  <c:v>145.9</c:v>
                </c:pt>
                <c:pt idx="4">
                  <c:v>123.2</c:v>
                </c:pt>
              </c:numCache>
            </c:numRef>
          </c:val>
          <c:smooth val="0"/>
          <c:extLst>
            <c:ext xmlns:c16="http://schemas.microsoft.com/office/drawing/2014/chart" uri="{C3380CC4-5D6E-409C-BE32-E72D297353CC}">
              <c16:uniqueId val="{00000000-AB4C-4DB3-B96A-FB4D8289AC26}"/>
            </c:ext>
          </c:extLst>
        </c:ser>
        <c:ser>
          <c:idx val="1"/>
          <c:order val="1"/>
          <c:tx>
            <c:strRef>
              <c:f>'Figure 6.7'!$C$5</c:f>
              <c:strCache>
                <c:ptCount val="1"/>
                <c:pt idx="0">
                  <c:v> QLD </c:v>
                </c:pt>
              </c:strCache>
            </c:strRef>
          </c:tx>
          <c:spPr>
            <a:ln w="19050" cap="rnd">
              <a:solidFill>
                <a:srgbClr val="C54F4F"/>
              </a:solidFill>
              <a:prstDash val="lgDash"/>
              <a:round/>
            </a:ln>
            <a:effectLst/>
          </c:spPr>
          <c:marker>
            <c:symbol val="none"/>
          </c:marker>
          <c:cat>
            <c:numRef>
              <c:f>'Figure 6.7'!$A$6:$A$10</c:f>
              <c:numCache>
                <c:formatCode>General</c:formatCode>
                <c:ptCount val="5"/>
                <c:pt idx="0">
                  <c:v>2021</c:v>
                </c:pt>
                <c:pt idx="1">
                  <c:v>2022</c:v>
                </c:pt>
                <c:pt idx="2">
                  <c:v>2023</c:v>
                </c:pt>
                <c:pt idx="3">
                  <c:v>2024</c:v>
                </c:pt>
                <c:pt idx="4">
                  <c:v>2025</c:v>
                </c:pt>
              </c:numCache>
            </c:numRef>
          </c:cat>
          <c:val>
            <c:numRef>
              <c:f>'Figure 6.7'!$C$6:$C$10</c:f>
              <c:numCache>
                <c:formatCode>"$"#,##0.00</c:formatCode>
                <c:ptCount val="5"/>
                <c:pt idx="0">
                  <c:v>88</c:v>
                </c:pt>
                <c:pt idx="1">
                  <c:v>216.5</c:v>
                </c:pt>
                <c:pt idx="2">
                  <c:v>100.8</c:v>
                </c:pt>
                <c:pt idx="3">
                  <c:v>125.7</c:v>
                </c:pt>
                <c:pt idx="4">
                  <c:v>97.4</c:v>
                </c:pt>
              </c:numCache>
            </c:numRef>
          </c:val>
          <c:smooth val="0"/>
          <c:extLst>
            <c:ext xmlns:c16="http://schemas.microsoft.com/office/drawing/2014/chart" uri="{C3380CC4-5D6E-409C-BE32-E72D297353CC}">
              <c16:uniqueId val="{00000001-AB4C-4DB3-B96A-FB4D8289AC26}"/>
            </c:ext>
          </c:extLst>
        </c:ser>
        <c:ser>
          <c:idx val="2"/>
          <c:order val="2"/>
          <c:tx>
            <c:strRef>
              <c:f>'Figure 6.7'!$D$5</c:f>
              <c:strCache>
                <c:ptCount val="1"/>
                <c:pt idx="0">
                  <c:v> 2025 LCOE (low) </c:v>
                </c:pt>
              </c:strCache>
            </c:strRef>
          </c:tx>
          <c:spPr>
            <a:ln w="31750" cap="rnd">
              <a:solidFill>
                <a:srgbClr val="000000"/>
              </a:solidFill>
              <a:prstDash val="solid"/>
              <a:round/>
            </a:ln>
            <a:effectLst/>
          </c:spPr>
          <c:marker>
            <c:symbol val="none"/>
          </c:marker>
          <c:cat>
            <c:numRef>
              <c:f>'Figure 6.7'!$A$6:$A$10</c:f>
              <c:numCache>
                <c:formatCode>General</c:formatCode>
                <c:ptCount val="5"/>
                <c:pt idx="0">
                  <c:v>2021</c:v>
                </c:pt>
                <c:pt idx="1">
                  <c:v>2022</c:v>
                </c:pt>
                <c:pt idx="2">
                  <c:v>2023</c:v>
                </c:pt>
                <c:pt idx="3">
                  <c:v>2024</c:v>
                </c:pt>
                <c:pt idx="4">
                  <c:v>2025</c:v>
                </c:pt>
              </c:numCache>
            </c:numRef>
          </c:cat>
          <c:val>
            <c:numRef>
              <c:f>'Figure 6.7'!$D$6:$D$10</c:f>
              <c:numCache>
                <c:formatCode>"$"#,##0.00</c:formatCode>
                <c:ptCount val="5"/>
                <c:pt idx="0">
                  <c:v>223.58319668022381</c:v>
                </c:pt>
                <c:pt idx="1">
                  <c:v>223.58319668022381</c:v>
                </c:pt>
                <c:pt idx="2">
                  <c:v>223.58319668022381</c:v>
                </c:pt>
                <c:pt idx="3">
                  <c:v>223.58319668022381</c:v>
                </c:pt>
                <c:pt idx="4">
                  <c:v>223.58319668022381</c:v>
                </c:pt>
              </c:numCache>
            </c:numRef>
          </c:val>
          <c:smooth val="0"/>
          <c:extLst>
            <c:ext xmlns:c16="http://schemas.microsoft.com/office/drawing/2014/chart" uri="{C3380CC4-5D6E-409C-BE32-E72D297353CC}">
              <c16:uniqueId val="{00000002-AB4C-4DB3-B96A-FB4D8289AC26}"/>
            </c:ext>
          </c:extLst>
        </c:ser>
        <c:ser>
          <c:idx val="3"/>
          <c:order val="3"/>
          <c:tx>
            <c:strRef>
              <c:f>'Figure 6.7'!$E$5</c:f>
              <c:strCache>
                <c:ptCount val="1"/>
                <c:pt idx="0">
                  <c:v> 2025 LCOE (high) </c:v>
                </c:pt>
              </c:strCache>
            </c:strRef>
          </c:tx>
          <c:spPr>
            <a:ln w="31750" cap="rnd">
              <a:solidFill>
                <a:srgbClr val="9A928E"/>
              </a:solidFill>
              <a:prstDash val="solid"/>
              <a:round/>
            </a:ln>
            <a:effectLst/>
          </c:spPr>
          <c:marker>
            <c:symbol val="none"/>
          </c:marker>
          <c:cat>
            <c:numRef>
              <c:f>'Figure 6.7'!$A$6:$A$10</c:f>
              <c:numCache>
                <c:formatCode>General</c:formatCode>
                <c:ptCount val="5"/>
                <c:pt idx="0">
                  <c:v>2021</c:v>
                </c:pt>
                <c:pt idx="1">
                  <c:v>2022</c:v>
                </c:pt>
                <c:pt idx="2">
                  <c:v>2023</c:v>
                </c:pt>
                <c:pt idx="3">
                  <c:v>2024</c:v>
                </c:pt>
                <c:pt idx="4">
                  <c:v>2025</c:v>
                </c:pt>
              </c:numCache>
            </c:numRef>
          </c:cat>
          <c:val>
            <c:numRef>
              <c:f>'Figure 6.7'!$E$6:$E$10</c:f>
              <c:numCache>
                <c:formatCode>"$"#,##0.00</c:formatCode>
                <c:ptCount val="5"/>
                <c:pt idx="0">
                  <c:v>365.24038374342604</c:v>
                </c:pt>
                <c:pt idx="1">
                  <c:v>365.24038374342604</c:v>
                </c:pt>
                <c:pt idx="2">
                  <c:v>365.24038374342604</c:v>
                </c:pt>
                <c:pt idx="3">
                  <c:v>365.24038374342604</c:v>
                </c:pt>
                <c:pt idx="4">
                  <c:v>365.24038374342604</c:v>
                </c:pt>
              </c:numCache>
            </c:numRef>
          </c:val>
          <c:smooth val="0"/>
          <c:extLst>
            <c:ext xmlns:c16="http://schemas.microsoft.com/office/drawing/2014/chart" uri="{C3380CC4-5D6E-409C-BE32-E72D297353CC}">
              <c16:uniqueId val="{00000003-AB4C-4DB3-B96A-FB4D8289AC26}"/>
            </c:ext>
          </c:extLst>
        </c:ser>
        <c:dLbls>
          <c:showLegendKey val="0"/>
          <c:showVal val="0"/>
          <c:showCatName val="0"/>
          <c:showSerName val="0"/>
          <c:showPercent val="0"/>
          <c:showBubbleSize val="0"/>
        </c:dLbls>
        <c:smooth val="0"/>
        <c:axId val="802582624"/>
        <c:axId val="802583104"/>
      </c:lineChart>
      <c:catAx>
        <c:axId val="802582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802583104"/>
        <c:crosses val="autoZero"/>
        <c:auto val="1"/>
        <c:lblAlgn val="ctr"/>
        <c:lblOffset val="100"/>
        <c:noMultiLvlLbl val="0"/>
      </c:catAx>
      <c:valAx>
        <c:axId val="802583104"/>
        <c:scaling>
          <c:orientation val="minMax"/>
        </c:scaling>
        <c:delete val="0"/>
        <c:axPos val="l"/>
        <c:majorGridlines>
          <c:spPr>
            <a:ln w="12700" cap="flat" cmpd="sng" algn="ctr">
              <a:solidFill>
                <a:srgbClr val="FFFFFF"/>
              </a:solidFill>
              <a:prstDash val="solid"/>
              <a:round/>
            </a:ln>
            <a:effectLst/>
          </c:spPr>
        </c:majorGridlines>
        <c:title>
          <c:tx>
            <c:rich>
              <a:bodyPr rot="-5400000" spcFirstLastPara="1" vertOverflow="ellipsis" vert="horz" wrap="square" anchor="ctr" anchorCtr="1"/>
              <a:lstStyle/>
              <a:p>
                <a:pPr>
                  <a:defRPr sz="1000" b="1" i="0" u="none" strike="noStrike" kern="1200" baseline="0">
                    <a:solidFill>
                      <a:sysClr val="windowText" lastClr="000000"/>
                    </a:solidFill>
                    <a:latin typeface="Arial"/>
                    <a:ea typeface="Arial"/>
                    <a:cs typeface="Arial"/>
                  </a:defRPr>
                </a:pPr>
                <a:r>
                  <a:rPr lang="en-AU" b="1"/>
                  <a:t>$ (nominal) per megawatt hour</a:t>
                </a:r>
              </a:p>
            </c:rich>
          </c:tx>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Arial"/>
                  <a:ea typeface="Arial"/>
                  <a:cs typeface="Arial"/>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crossAx val="802582624"/>
        <c:crosses val="autoZero"/>
        <c:crossBetween val="between"/>
        <c:majorUnit val="50"/>
      </c:valAx>
      <c:spPr>
        <a:solidFill>
          <a:srgbClr val="F3F1EB"/>
        </a:soli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a:ea typeface="Arial"/>
              <a:cs typeface="Arial"/>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9525" cap="flat" cmpd="sng" algn="ctr">
      <a:noFill/>
      <a:round/>
    </a:ln>
    <a:effectLst/>
  </c:spPr>
  <c:txPr>
    <a:bodyPr/>
    <a:lstStyle/>
    <a:p>
      <a:pPr>
        <a:defRPr>
          <a:solidFill>
            <a:sysClr val="windowText" lastClr="000000"/>
          </a:solidFill>
          <a:latin typeface="Arial"/>
          <a:ea typeface="Arial"/>
          <a:cs typeface="Aria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hyperlink" Target="#Contents!A1"/></Relationships>
</file>

<file path=xl/drawings/_rels/drawing11.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hyperlink" Target="#Contents!A1"/></Relationships>
</file>

<file path=xl/drawings/_rels/drawing12.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hyperlink" Target="#Contents!A1"/></Relationships>
</file>

<file path=xl/drawings/_rels/drawing13.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hyperlink" Target="#Contents!A1"/></Relationships>
</file>

<file path=xl/drawings/_rels/drawing14.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hyperlink" Target="#Contents!A1"/></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Contents!A1"/></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1409</xdr:colOff>
      <xdr:row>6</xdr:row>
      <xdr:rowOff>57015</xdr:rowOff>
    </xdr:to>
    <xdr:pic>
      <xdr:nvPicPr>
        <xdr:cNvPr id="3" name="Picture 2">
          <a:extLst>
            <a:ext uri="{FF2B5EF4-FFF2-40B4-BE49-F238E27FC236}">
              <a16:creationId xmlns:a16="http://schemas.microsoft.com/office/drawing/2014/main" id="{5D5F30F9-180E-4B47-92C4-C0A68D8BA9DC}"/>
            </a:ext>
          </a:extLst>
        </xdr:cNvPr>
        <xdr:cNvPicPr>
          <a:picLocks/>
        </xdr:cNvPicPr>
      </xdr:nvPicPr>
      <xdr:blipFill>
        <a:blip xmlns:r="http://schemas.openxmlformats.org/officeDocument/2006/relationships" r:embed="rId1"/>
        <a:stretch>
          <a:fillRect/>
        </a:stretch>
      </xdr:blipFill>
      <xdr:spPr>
        <a:xfrm>
          <a:off x="0" y="0"/>
          <a:ext cx="6011684" cy="120001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104775</xdr:colOff>
      <xdr:row>0</xdr:row>
      <xdr:rowOff>57150</xdr:rowOff>
    </xdr:from>
    <xdr:to>
      <xdr:col>0</xdr:col>
      <xdr:colOff>1400810</xdr:colOff>
      <xdr:row>1</xdr:row>
      <xdr:rowOff>85725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D25F6088-3761-4DC5-9C6A-A66651781D49}"/>
            </a:ext>
          </a:extLst>
        </xdr:cNvPr>
        <xdr:cNvSpPr/>
      </xdr:nvSpPr>
      <xdr:spPr>
        <a:xfrm>
          <a:off x="104775" y="57150"/>
          <a:ext cx="1296035" cy="22860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twoCellAnchor>
    <xdr:from>
      <xdr:col>0</xdr:col>
      <xdr:colOff>504825</xdr:colOff>
      <xdr:row>16</xdr:row>
      <xdr:rowOff>104774</xdr:rowOff>
    </xdr:from>
    <xdr:to>
      <xdr:col>6</xdr:col>
      <xdr:colOff>429450</xdr:colOff>
      <xdr:row>36</xdr:row>
      <xdr:rowOff>74774</xdr:rowOff>
    </xdr:to>
    <xdr:graphicFrame macro="">
      <xdr:nvGraphicFramePr>
        <xdr:cNvPr id="4" name="NSW Roadmap progress">
          <a:extLst>
            <a:ext uri="{FF2B5EF4-FFF2-40B4-BE49-F238E27FC236}">
              <a16:creationId xmlns:a16="http://schemas.microsoft.com/office/drawing/2014/main" id="{C87C62FF-28EA-9E9D-1E84-0A0389401C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104775</xdr:colOff>
      <xdr:row>0</xdr:row>
      <xdr:rowOff>57150</xdr:rowOff>
    </xdr:from>
    <xdr:to>
      <xdr:col>0</xdr:col>
      <xdr:colOff>1400810</xdr:colOff>
      <xdr:row>1</xdr:row>
      <xdr:rowOff>85725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3912685F-5587-4852-9929-763CCD985CDE}"/>
            </a:ext>
          </a:extLst>
        </xdr:cNvPr>
        <xdr:cNvSpPr/>
      </xdr:nvSpPr>
      <xdr:spPr>
        <a:xfrm>
          <a:off x="104775" y="57150"/>
          <a:ext cx="1296035" cy="22860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twoCellAnchor>
    <xdr:from>
      <xdr:col>0</xdr:col>
      <xdr:colOff>0</xdr:colOff>
      <xdr:row>17</xdr:row>
      <xdr:rowOff>95249</xdr:rowOff>
    </xdr:from>
    <xdr:to>
      <xdr:col>7</xdr:col>
      <xdr:colOff>391350</xdr:colOff>
      <xdr:row>37</xdr:row>
      <xdr:rowOff>65249</xdr:rowOff>
    </xdr:to>
    <xdr:graphicFrame macro="">
      <xdr:nvGraphicFramePr>
        <xdr:cNvPr id="3" name="Cumulative NEM exit">
          <a:extLst>
            <a:ext uri="{FF2B5EF4-FFF2-40B4-BE49-F238E27FC236}">
              <a16:creationId xmlns:a16="http://schemas.microsoft.com/office/drawing/2014/main" id="{727E2D0F-C8B4-2ACD-9592-B9608E50463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104775</xdr:colOff>
      <xdr:row>0</xdr:row>
      <xdr:rowOff>57150</xdr:rowOff>
    </xdr:from>
    <xdr:to>
      <xdr:col>0</xdr:col>
      <xdr:colOff>1400810</xdr:colOff>
      <xdr:row>1</xdr:row>
      <xdr:rowOff>85725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1D9401C2-0D45-4E95-9275-D4B3F642D386}"/>
            </a:ext>
          </a:extLst>
        </xdr:cNvPr>
        <xdr:cNvSpPr/>
      </xdr:nvSpPr>
      <xdr:spPr>
        <a:xfrm>
          <a:off x="104775" y="57150"/>
          <a:ext cx="1296035" cy="22860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twoCellAnchor>
    <xdr:from>
      <xdr:col>4</xdr:col>
      <xdr:colOff>723900</xdr:colOff>
      <xdr:row>7</xdr:row>
      <xdr:rowOff>19049</xdr:rowOff>
    </xdr:from>
    <xdr:to>
      <xdr:col>11</xdr:col>
      <xdr:colOff>353250</xdr:colOff>
      <xdr:row>26</xdr:row>
      <xdr:rowOff>179549</xdr:rowOff>
    </xdr:to>
    <xdr:graphicFrame macro="">
      <xdr:nvGraphicFramePr>
        <xdr:cNvPr id="4" name="Average generator output">
          <a:extLst>
            <a:ext uri="{FF2B5EF4-FFF2-40B4-BE49-F238E27FC236}">
              <a16:creationId xmlns:a16="http://schemas.microsoft.com/office/drawing/2014/main" id="{29A6F30F-9E81-0A25-895F-E463D0CFB2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104775</xdr:colOff>
      <xdr:row>0</xdr:row>
      <xdr:rowOff>57150</xdr:rowOff>
    </xdr:from>
    <xdr:to>
      <xdr:col>0</xdr:col>
      <xdr:colOff>1400810</xdr:colOff>
      <xdr:row>1</xdr:row>
      <xdr:rowOff>85725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7E252F43-EE04-4BA0-916E-80E15FB343C7}"/>
            </a:ext>
          </a:extLst>
        </xdr:cNvPr>
        <xdr:cNvSpPr/>
      </xdr:nvSpPr>
      <xdr:spPr>
        <a:xfrm>
          <a:off x="104775" y="57150"/>
          <a:ext cx="1296035" cy="22860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twoCellAnchor>
    <xdr:from>
      <xdr:col>0</xdr:col>
      <xdr:colOff>485775</xdr:colOff>
      <xdr:row>20</xdr:row>
      <xdr:rowOff>161924</xdr:rowOff>
    </xdr:from>
    <xdr:to>
      <xdr:col>5</xdr:col>
      <xdr:colOff>1200975</xdr:colOff>
      <xdr:row>40</xdr:row>
      <xdr:rowOff>131924</xdr:rowOff>
    </xdr:to>
    <xdr:graphicFrame macro="">
      <xdr:nvGraphicFramePr>
        <xdr:cNvPr id="4" name="System security costs">
          <a:extLst>
            <a:ext uri="{FF2B5EF4-FFF2-40B4-BE49-F238E27FC236}">
              <a16:creationId xmlns:a16="http://schemas.microsoft.com/office/drawing/2014/main" id="{7EA21656-359C-F4DC-C0FF-88124A4F4E9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104775</xdr:colOff>
      <xdr:row>0</xdr:row>
      <xdr:rowOff>57150</xdr:rowOff>
    </xdr:from>
    <xdr:to>
      <xdr:col>0</xdr:col>
      <xdr:colOff>1400810</xdr:colOff>
      <xdr:row>1</xdr:row>
      <xdr:rowOff>85725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199C28C4-E113-478E-B29F-FFDAE16314C3}"/>
            </a:ext>
          </a:extLst>
        </xdr:cNvPr>
        <xdr:cNvSpPr/>
      </xdr:nvSpPr>
      <xdr:spPr>
        <a:xfrm>
          <a:off x="104775" y="57150"/>
          <a:ext cx="1296035" cy="22860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twoCellAnchor>
    <xdr:from>
      <xdr:col>0</xdr:col>
      <xdr:colOff>657225</xdr:colOff>
      <xdr:row>15</xdr:row>
      <xdr:rowOff>76199</xdr:rowOff>
    </xdr:from>
    <xdr:to>
      <xdr:col>8</xdr:col>
      <xdr:colOff>219900</xdr:colOff>
      <xdr:row>35</xdr:row>
      <xdr:rowOff>46199</xdr:rowOff>
    </xdr:to>
    <xdr:graphicFrame macro="">
      <xdr:nvGraphicFramePr>
        <xdr:cNvPr id="3" name="Network congestion duration and cost">
          <a:extLst>
            <a:ext uri="{FF2B5EF4-FFF2-40B4-BE49-F238E27FC236}">
              <a16:creationId xmlns:a16="http://schemas.microsoft.com/office/drawing/2014/main" id="{69EB10DC-130A-FBB6-0A05-F524D5A770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104775</xdr:colOff>
      <xdr:row>0</xdr:row>
      <xdr:rowOff>57150</xdr:rowOff>
    </xdr:from>
    <xdr:to>
      <xdr:col>0</xdr:col>
      <xdr:colOff>1400810</xdr:colOff>
      <xdr:row>1</xdr:row>
      <xdr:rowOff>85725</xdr:rowOff>
    </xdr:to>
    <xdr:sp macro="" textlink="">
      <xdr:nvSpPr>
        <xdr:cNvPr id="7" name="Rectangle: Rounded Corners 6">
          <a:hlinkClick xmlns:r="http://schemas.openxmlformats.org/officeDocument/2006/relationships" r:id="rId1"/>
          <a:extLst>
            <a:ext uri="{FF2B5EF4-FFF2-40B4-BE49-F238E27FC236}">
              <a16:creationId xmlns:a16="http://schemas.microsoft.com/office/drawing/2014/main" id="{A7CE14C5-3943-446B-A69F-7A015AA83005}"/>
            </a:ext>
          </a:extLst>
        </xdr:cNvPr>
        <xdr:cNvSpPr/>
      </xdr:nvSpPr>
      <xdr:spPr>
        <a:xfrm>
          <a:off x="104775" y="57150"/>
          <a:ext cx="1296035" cy="22860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twoCellAnchor>
    <xdr:from>
      <xdr:col>0</xdr:col>
      <xdr:colOff>1190625</xdr:colOff>
      <xdr:row>13</xdr:row>
      <xdr:rowOff>104775</xdr:rowOff>
    </xdr:from>
    <xdr:to>
      <xdr:col>7</xdr:col>
      <xdr:colOff>905700</xdr:colOff>
      <xdr:row>33</xdr:row>
      <xdr:rowOff>74775</xdr:rowOff>
    </xdr:to>
    <xdr:graphicFrame macro="">
      <xdr:nvGraphicFramePr>
        <xdr:cNvPr id="4" name="Native Figure 6.1">
          <a:extLst>
            <a:ext uri="{FF2B5EF4-FFF2-40B4-BE49-F238E27FC236}">
              <a16:creationId xmlns:a16="http://schemas.microsoft.com/office/drawing/2014/main" id="{9974D3B8-11A1-A677-7335-FF2DFF5419E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104775</xdr:colOff>
      <xdr:row>0</xdr:row>
      <xdr:rowOff>57150</xdr:rowOff>
    </xdr:from>
    <xdr:to>
      <xdr:col>0</xdr:col>
      <xdr:colOff>1400810</xdr:colOff>
      <xdr:row>1</xdr:row>
      <xdr:rowOff>85725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F026E094-1661-4373-8CFC-6228F2F59F5D}"/>
            </a:ext>
          </a:extLst>
        </xdr:cNvPr>
        <xdr:cNvSpPr/>
      </xdr:nvSpPr>
      <xdr:spPr>
        <a:xfrm>
          <a:off x="104775" y="57150"/>
          <a:ext cx="1296035" cy="22860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twoCellAnchor>
    <xdr:from>
      <xdr:col>0</xdr:col>
      <xdr:colOff>352425</xdr:colOff>
      <xdr:row>20</xdr:row>
      <xdr:rowOff>19050</xdr:rowOff>
    </xdr:from>
    <xdr:to>
      <xdr:col>8</xdr:col>
      <xdr:colOff>200850</xdr:colOff>
      <xdr:row>39</xdr:row>
      <xdr:rowOff>179550</xdr:rowOff>
    </xdr:to>
    <xdr:graphicFrame macro="">
      <xdr:nvGraphicFramePr>
        <xdr:cNvPr id="4" name="Wind revenue and cost">
          <a:extLst>
            <a:ext uri="{FF2B5EF4-FFF2-40B4-BE49-F238E27FC236}">
              <a16:creationId xmlns:a16="http://schemas.microsoft.com/office/drawing/2014/main" id="{B3C3BC20-0CE8-1A23-1B60-94D22D15AF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708025</xdr:colOff>
      <xdr:row>20</xdr:row>
      <xdr:rowOff>19049</xdr:rowOff>
    </xdr:from>
    <xdr:to>
      <xdr:col>8</xdr:col>
      <xdr:colOff>342900</xdr:colOff>
      <xdr:row>37</xdr:row>
      <xdr:rowOff>104774</xdr:rowOff>
    </xdr:to>
    <xdr:graphicFrame macro="">
      <xdr:nvGraphicFramePr>
        <xdr:cNvPr id="5" name="Solar revenue and cost">
          <a:extLst>
            <a:ext uri="{FF2B5EF4-FFF2-40B4-BE49-F238E27FC236}">
              <a16:creationId xmlns:a16="http://schemas.microsoft.com/office/drawing/2014/main" id="{B0B6EFC8-19E2-42AC-C2CD-31BDB57D79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104775</xdr:colOff>
      <xdr:row>0</xdr:row>
      <xdr:rowOff>57150</xdr:rowOff>
    </xdr:from>
    <xdr:to>
      <xdr:col>0</xdr:col>
      <xdr:colOff>1400810</xdr:colOff>
      <xdr:row>1</xdr:row>
      <xdr:rowOff>85725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456A4988-9D2A-476A-8AC8-274C08ACD66C}"/>
            </a:ext>
          </a:extLst>
        </xdr:cNvPr>
        <xdr:cNvSpPr/>
      </xdr:nvSpPr>
      <xdr:spPr>
        <a:xfrm>
          <a:off x="104775" y="57150"/>
          <a:ext cx="1296035" cy="22860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twoCellAnchor>
    <xdr:from>
      <xdr:col>0</xdr:col>
      <xdr:colOff>466725</xdr:colOff>
      <xdr:row>19</xdr:row>
      <xdr:rowOff>95250</xdr:rowOff>
    </xdr:from>
    <xdr:to>
      <xdr:col>8</xdr:col>
      <xdr:colOff>57975</xdr:colOff>
      <xdr:row>39</xdr:row>
      <xdr:rowOff>65250</xdr:rowOff>
    </xdr:to>
    <xdr:graphicFrame macro="">
      <xdr:nvGraphicFramePr>
        <xdr:cNvPr id="3" name="Wind wholesale revenue">
          <a:extLst>
            <a:ext uri="{FF2B5EF4-FFF2-40B4-BE49-F238E27FC236}">
              <a16:creationId xmlns:a16="http://schemas.microsoft.com/office/drawing/2014/main" id="{8674AF53-9AEB-B116-B636-43A17317B2C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504825</xdr:colOff>
      <xdr:row>19</xdr:row>
      <xdr:rowOff>85725</xdr:rowOff>
    </xdr:from>
    <xdr:to>
      <xdr:col>7</xdr:col>
      <xdr:colOff>457200</xdr:colOff>
      <xdr:row>37</xdr:row>
      <xdr:rowOff>180975</xdr:rowOff>
    </xdr:to>
    <xdr:graphicFrame macro="">
      <xdr:nvGraphicFramePr>
        <xdr:cNvPr id="5" name="Solar wholesale revenue">
          <a:extLst>
            <a:ext uri="{FF2B5EF4-FFF2-40B4-BE49-F238E27FC236}">
              <a16:creationId xmlns:a16="http://schemas.microsoft.com/office/drawing/2014/main" id="{85A5C9D4-8577-5D65-4D42-63359880035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104775</xdr:colOff>
      <xdr:row>0</xdr:row>
      <xdr:rowOff>57150</xdr:rowOff>
    </xdr:from>
    <xdr:to>
      <xdr:col>0</xdr:col>
      <xdr:colOff>1400810</xdr:colOff>
      <xdr:row>1</xdr:row>
      <xdr:rowOff>85725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5AA55DAD-C9C1-461E-B750-CDBC75F709C9}"/>
            </a:ext>
          </a:extLst>
        </xdr:cNvPr>
        <xdr:cNvSpPr/>
      </xdr:nvSpPr>
      <xdr:spPr>
        <a:xfrm>
          <a:off x="104775" y="57150"/>
          <a:ext cx="1296035" cy="22860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twoCellAnchor editAs="oneCell">
    <xdr:from>
      <xdr:col>0</xdr:col>
      <xdr:colOff>0</xdr:colOff>
      <xdr:row>5</xdr:row>
      <xdr:rowOff>0</xdr:rowOff>
    </xdr:from>
    <xdr:to>
      <xdr:col>9</xdr:col>
      <xdr:colOff>287655</xdr:colOff>
      <xdr:row>25</xdr:row>
      <xdr:rowOff>11430</xdr:rowOff>
    </xdr:to>
    <xdr:pic>
      <xdr:nvPicPr>
        <xdr:cNvPr id="4" name="Picture 1" descr="This figure shows the daily closing LGC spot price and calendar year forward prices for Cal25, Cal26, Cal27 and Cal28 from December 2019 to 13 February 2026. The trend shows a significant price drop across all categories starting from mid-2024. ">
          <a:extLst>
            <a:ext uri="{FF2B5EF4-FFF2-40B4-BE49-F238E27FC236}">
              <a16:creationId xmlns:a16="http://schemas.microsoft.com/office/drawing/2014/main" id="{AB9A7E0E-5BF5-4D42-955F-BB3EE81F62D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a:xfrm>
          <a:off x="0" y="3438525"/>
          <a:ext cx="9812655" cy="382143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104775</xdr:colOff>
      <xdr:row>0</xdr:row>
      <xdr:rowOff>57150</xdr:rowOff>
    </xdr:from>
    <xdr:to>
      <xdr:col>0</xdr:col>
      <xdr:colOff>1400810</xdr:colOff>
      <xdr:row>1</xdr:row>
      <xdr:rowOff>85725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195765BA-CFC5-4B5A-B320-2E31CDE35C59}"/>
            </a:ext>
          </a:extLst>
        </xdr:cNvPr>
        <xdr:cNvSpPr/>
      </xdr:nvSpPr>
      <xdr:spPr>
        <a:xfrm>
          <a:off x="104775" y="57150"/>
          <a:ext cx="1296035" cy="22860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twoCellAnchor>
    <xdr:from>
      <xdr:col>0</xdr:col>
      <xdr:colOff>342900</xdr:colOff>
      <xdr:row>12</xdr:row>
      <xdr:rowOff>9524</xdr:rowOff>
    </xdr:from>
    <xdr:to>
      <xdr:col>7</xdr:col>
      <xdr:colOff>200850</xdr:colOff>
      <xdr:row>31</xdr:row>
      <xdr:rowOff>170024</xdr:rowOff>
    </xdr:to>
    <xdr:graphicFrame macro="">
      <xdr:nvGraphicFramePr>
        <xdr:cNvPr id="4" name="Battery revenue and cost">
          <a:extLst>
            <a:ext uri="{FF2B5EF4-FFF2-40B4-BE49-F238E27FC236}">
              <a16:creationId xmlns:a16="http://schemas.microsoft.com/office/drawing/2014/main" id="{8D11AA25-9B50-5A29-DDA6-2144656DBA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104775</xdr:colOff>
      <xdr:row>0</xdr:row>
      <xdr:rowOff>57150</xdr:rowOff>
    </xdr:from>
    <xdr:to>
      <xdr:col>0</xdr:col>
      <xdr:colOff>1400810</xdr:colOff>
      <xdr:row>1</xdr:row>
      <xdr:rowOff>85725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B3E02364-4FE3-4084-9004-0EB2B92C549B}"/>
            </a:ext>
          </a:extLst>
        </xdr:cNvPr>
        <xdr:cNvSpPr/>
      </xdr:nvSpPr>
      <xdr:spPr>
        <a:xfrm>
          <a:off x="104775" y="57150"/>
          <a:ext cx="1296035" cy="22860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twoCellAnchor>
    <xdr:from>
      <xdr:col>0</xdr:col>
      <xdr:colOff>76200</xdr:colOff>
      <xdr:row>20</xdr:row>
      <xdr:rowOff>28575</xdr:rowOff>
    </xdr:from>
    <xdr:to>
      <xdr:col>6</xdr:col>
      <xdr:colOff>753300</xdr:colOff>
      <xdr:row>39</xdr:row>
      <xdr:rowOff>189075</xdr:rowOff>
    </xdr:to>
    <xdr:graphicFrame macro="">
      <xdr:nvGraphicFramePr>
        <xdr:cNvPr id="3" name="Small gas open cycle">
          <a:extLst>
            <a:ext uri="{FF2B5EF4-FFF2-40B4-BE49-F238E27FC236}">
              <a16:creationId xmlns:a16="http://schemas.microsoft.com/office/drawing/2014/main" id="{8CE8C582-4AF1-0B61-6FAB-7F481987D0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209550</xdr:colOff>
      <xdr:row>20</xdr:row>
      <xdr:rowOff>28575</xdr:rowOff>
    </xdr:from>
    <xdr:to>
      <xdr:col>6</xdr:col>
      <xdr:colOff>857250</xdr:colOff>
      <xdr:row>37</xdr:row>
      <xdr:rowOff>114300</xdr:rowOff>
    </xdr:to>
    <xdr:graphicFrame macro="">
      <xdr:nvGraphicFramePr>
        <xdr:cNvPr id="5" name="Large gas open cycle">
          <a:extLst>
            <a:ext uri="{FF2B5EF4-FFF2-40B4-BE49-F238E27FC236}">
              <a16:creationId xmlns:a16="http://schemas.microsoft.com/office/drawing/2014/main" id="{467479DA-BCE9-2F1E-2617-D54FB11D15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104775</xdr:colOff>
      <xdr:row>0</xdr:row>
      <xdr:rowOff>57150</xdr:rowOff>
    </xdr:from>
    <xdr:to>
      <xdr:col>0</xdr:col>
      <xdr:colOff>1400810</xdr:colOff>
      <xdr:row>1</xdr:row>
      <xdr:rowOff>85725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AD4D77F2-AEB3-4F80-BE8E-254D2E3CE1CB}"/>
            </a:ext>
          </a:extLst>
        </xdr:cNvPr>
        <xdr:cNvSpPr/>
      </xdr:nvSpPr>
      <xdr:spPr>
        <a:xfrm>
          <a:off x="104775" y="57150"/>
          <a:ext cx="1296035" cy="22860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twoCellAnchor>
    <xdr:from>
      <xdr:col>0</xdr:col>
      <xdr:colOff>123825</xdr:colOff>
      <xdr:row>13</xdr:row>
      <xdr:rowOff>123825</xdr:rowOff>
    </xdr:from>
    <xdr:to>
      <xdr:col>5</xdr:col>
      <xdr:colOff>458025</xdr:colOff>
      <xdr:row>33</xdr:row>
      <xdr:rowOff>93825</xdr:rowOff>
    </xdr:to>
    <xdr:graphicFrame macro="">
      <xdr:nvGraphicFramePr>
        <xdr:cNvPr id="3" name="Black coal with carbon capture and storage">
          <a:extLst>
            <a:ext uri="{FF2B5EF4-FFF2-40B4-BE49-F238E27FC236}">
              <a16:creationId xmlns:a16="http://schemas.microsoft.com/office/drawing/2014/main" id="{BE2C4284-1216-70F2-BC06-C06F428CE2B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744659</xdr:colOff>
      <xdr:row>12</xdr:row>
      <xdr:rowOff>109171</xdr:rowOff>
    </xdr:from>
    <xdr:to>
      <xdr:col>5</xdr:col>
      <xdr:colOff>550251</xdr:colOff>
      <xdr:row>32</xdr:row>
      <xdr:rowOff>7327</xdr:rowOff>
    </xdr:to>
    <xdr:graphicFrame macro="">
      <xdr:nvGraphicFramePr>
        <xdr:cNvPr id="5" name="Black coal with no carbon capture and storage">
          <a:extLst>
            <a:ext uri="{FF2B5EF4-FFF2-40B4-BE49-F238E27FC236}">
              <a16:creationId xmlns:a16="http://schemas.microsoft.com/office/drawing/2014/main" id="{BDA3BBD2-808D-F052-FB61-6D748EAF93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104775</xdr:colOff>
      <xdr:row>0</xdr:row>
      <xdr:rowOff>57150</xdr:rowOff>
    </xdr:from>
    <xdr:to>
      <xdr:col>0</xdr:col>
      <xdr:colOff>1400810</xdr:colOff>
      <xdr:row>1</xdr:row>
      <xdr:rowOff>85725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541EE914-CD23-4ECF-A8CC-3CEF22FC128D}"/>
            </a:ext>
          </a:extLst>
        </xdr:cNvPr>
        <xdr:cNvSpPr/>
      </xdr:nvSpPr>
      <xdr:spPr>
        <a:xfrm>
          <a:off x="104775" y="57150"/>
          <a:ext cx="1296035" cy="22860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twoCellAnchor>
    <xdr:from>
      <xdr:col>0</xdr:col>
      <xdr:colOff>381000</xdr:colOff>
      <xdr:row>15</xdr:row>
      <xdr:rowOff>9524</xdr:rowOff>
    </xdr:from>
    <xdr:to>
      <xdr:col>6</xdr:col>
      <xdr:colOff>238950</xdr:colOff>
      <xdr:row>34</xdr:row>
      <xdr:rowOff>170024</xdr:rowOff>
    </xdr:to>
    <xdr:graphicFrame macro="">
      <xdr:nvGraphicFramePr>
        <xdr:cNvPr id="4" name="CIS progress">
          <a:extLst>
            <a:ext uri="{FF2B5EF4-FFF2-40B4-BE49-F238E27FC236}">
              <a16:creationId xmlns:a16="http://schemas.microsoft.com/office/drawing/2014/main" id="{184F9467-337B-615D-6AEA-0057C26A7D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heme1">
  <a:themeElements>
    <a:clrScheme name="WMQ theme colours">
      <a:dk1>
        <a:sysClr val="windowText" lastClr="000000"/>
      </a:dk1>
      <a:lt1>
        <a:sysClr val="window" lastClr="FFFFFF"/>
      </a:lt1>
      <a:dk2>
        <a:srgbClr val="C0C1BB"/>
      </a:dk2>
      <a:lt2>
        <a:srgbClr val="C0C1BB"/>
      </a:lt2>
      <a:accent1>
        <a:srgbClr val="2F3F51"/>
      </a:accent1>
      <a:accent2>
        <a:srgbClr val="89B3CE"/>
      </a:accent2>
      <a:accent3>
        <a:srgbClr val="5F9E88"/>
      </a:accent3>
      <a:accent4>
        <a:srgbClr val="554741"/>
      </a:accent4>
      <a:accent5>
        <a:srgbClr val="E0601F"/>
      </a:accent5>
      <a:accent6>
        <a:srgbClr val="FBA927"/>
      </a:accent6>
      <a:hlink>
        <a:srgbClr val="000000"/>
      </a:hlink>
      <a:folHlink>
        <a:srgbClr val="00000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4D56F-10EC-42C2-B37C-D2632A07B62C}">
  <dimension ref="A9:F26"/>
  <sheetViews>
    <sheetView showGridLines="0" tabSelected="1" workbookViewId="0">
      <selection activeCell="A9" sqref="A9"/>
    </sheetView>
  </sheetViews>
  <sheetFormatPr defaultRowHeight="15" x14ac:dyDescent="0.25"/>
  <cols>
    <col min="1" max="1" width="90.140625" customWidth="1"/>
  </cols>
  <sheetData>
    <row r="9" spans="1:6" ht="21" x14ac:dyDescent="0.35">
      <c r="A9" s="5" t="s">
        <v>13</v>
      </c>
    </row>
    <row r="10" spans="1:6" ht="18.75" x14ac:dyDescent="0.3">
      <c r="A10" s="6" t="s">
        <v>14</v>
      </c>
    </row>
    <row r="12" spans="1:6" x14ac:dyDescent="0.25">
      <c r="A12" s="27" t="s">
        <v>61</v>
      </c>
      <c r="B12" s="27"/>
      <c r="C12" s="27"/>
      <c r="D12" s="27"/>
      <c r="E12" s="27"/>
      <c r="F12" s="27"/>
    </row>
    <row r="14" spans="1:6" x14ac:dyDescent="0.25">
      <c r="A14" s="15" t="str">
        <f>'Figure 6.1'!_Ref119074166</f>
        <v>Figure 6.1 Net cummulative new capacity in the NEM</v>
      </c>
    </row>
    <row r="15" spans="1:6" x14ac:dyDescent="0.25">
      <c r="A15" s="10" t="str">
        <f>'Figure 6.2'!_Ref119074166</f>
        <v>Figure 6.2 Volume-weighted average revenue compared to costs for solar and wind</v>
      </c>
    </row>
    <row r="16" spans="1:6" x14ac:dyDescent="0.25">
      <c r="A16" s="10" t="str">
        <f>'Figure 6.3'!_Ref119074166</f>
        <v>Figure 6.3 Wholesale market revenue for solar and wind</v>
      </c>
    </row>
    <row r="17" spans="1:1" x14ac:dyDescent="0.25">
      <c r="A17" s="10" t="str">
        <f>'Figure 6.4'!_Ref119074166</f>
        <v>Figure 6.4 Large-scale generation certificate spot and forward prices</v>
      </c>
    </row>
    <row r="18" spans="1:1" x14ac:dyDescent="0.25">
      <c r="A18" s="10" t="str">
        <f>'Figure 6.5'!_Ref119074166</f>
        <v>Figure 6.5 Volume-weighted average revenue compared to costs for 2-hour battery</v>
      </c>
    </row>
    <row r="19" spans="1:1" x14ac:dyDescent="0.25">
      <c r="A19" s="10" t="str">
        <f>'Figure 6.6'!_Ref119074166</f>
        <v>Figure 6.6 Volume-weighted average revenue compared to costs for large and small gas open cycle technology</v>
      </c>
    </row>
    <row r="20" spans="1:1" x14ac:dyDescent="0.25">
      <c r="A20" s="10" t="str">
        <f>'Figure 6.7'!_Ref119074166</f>
        <v>Figure 6.7 Volume-weighted average revenue compared to costs for black coal</v>
      </c>
    </row>
    <row r="21" spans="1:1" x14ac:dyDescent="0.25">
      <c r="A21" s="10" t="str">
        <f>'Figure 6.8'!_Ref119074166</f>
        <v>Figure 6.8 Commonwealth Capacity Investment Scheme progress</v>
      </c>
    </row>
    <row r="22" spans="1:1" x14ac:dyDescent="0.25">
      <c r="A22" s="10" t="str">
        <f>'Figure 6.9'!_Ref119074166</f>
        <v>Figure 6.9 NSW Energy Infrastructure Roadmap progress</v>
      </c>
    </row>
    <row r="23" spans="1:1" x14ac:dyDescent="0.25">
      <c r="A23" s="10" t="str">
        <f>'Figure 6.10'!_Ref119074166</f>
        <v>Figure 6.10 Cumulative exit from the NEM</v>
      </c>
    </row>
    <row r="24" spans="1:1" x14ac:dyDescent="0.25">
      <c r="A24" s="10" t="str">
        <f>'Figure 6.11'!_Ref119074166</f>
        <v xml:space="preserve">Figure 6.11 Average output from Yallourn, Eraring and Gladstone </v>
      </c>
    </row>
    <row r="25" spans="1:1" x14ac:dyDescent="0.25">
      <c r="A25" s="10" t="str">
        <f>'Figure 6.12'!_Ref119074166</f>
        <v>Figure 6.12 System security costs</v>
      </c>
    </row>
    <row r="26" spans="1:1" x14ac:dyDescent="0.25">
      <c r="A26" s="10" t="str">
        <f>'Figure 6.13'!_Ref119074166</f>
        <v xml:space="preserve">Figure 6.13 Duration and estimated cost of network congestion </v>
      </c>
    </row>
  </sheetData>
  <mergeCells count="1">
    <mergeCell ref="A12:F12"/>
  </mergeCells>
  <hyperlinks>
    <hyperlink ref="A14" location="'Figure 6.1'!_Ref119074166" display="'Figure 6.1'!_Ref119074166" xr:uid="{C0A042DA-BA4B-444A-B310-CBF9BFD061E2}"/>
    <hyperlink ref="A15" location="'Figure 6.2'!_Ref119074166" display="'Figure 6.2'!_Ref119074166" xr:uid="{07E2DC97-F277-4156-880F-A1BCD93EB8C0}"/>
    <hyperlink ref="A16" location="'Figure 6.3'!_Ref119074166" display="'Figure 6.3'!_Ref119074166" xr:uid="{1C1183C6-F749-4B9E-BAC7-273F05B77029}"/>
    <hyperlink ref="A17" location="'Figure 6.4'!_Ref119074166" display="'Figure 6.4'!_Ref119074166" xr:uid="{6CC5B8B4-DAAE-4CE1-A9EC-468E511D3980}"/>
    <hyperlink ref="A18" location="'Figure 6.5'!_Ref119074166" display="'Figure 6.5'!_Ref119074166" xr:uid="{E801EF8F-C214-4361-A931-5817781DFFD2}"/>
    <hyperlink ref="A19" location="'Figure 6.6'!_Ref119074166" display="'Figure 6.6'!_Ref119074166" xr:uid="{DB671890-B0A0-4DF6-8829-152547EF0439}"/>
    <hyperlink ref="A20" location="'Figure 6.7'!_Ref119074166" display="'Figure 6.7'!_Ref119074166" xr:uid="{734D9FFD-6D83-40C8-88E5-E280B576EFF3}"/>
    <hyperlink ref="A21" location="'Figure 6.8'!_Ref119074166" display="'Figure 6.8'!_Ref119074166" xr:uid="{7399DD21-F7D2-48D3-9F51-D73C4ADD4D8E}"/>
    <hyperlink ref="A22" location="'Figure 6.9'!_Ref119074166" display="'Figure 6.9'!_Ref119074166" xr:uid="{65496238-44E1-4E95-A1D4-1B50AD1A9D69}"/>
    <hyperlink ref="A23" location="'Figure 6.10'!_Ref119074166" display="'Figure 6.10'!_Ref119074166" xr:uid="{35337D22-5880-46BA-8B75-A733B1270B8A}"/>
    <hyperlink ref="A24" location="'Figure 6.11'!_Ref119074166" display="'Figure 6.11'!_Ref119074166" xr:uid="{976CDF3A-EE43-4095-B07D-6CE6D8F3CF6D}"/>
    <hyperlink ref="A25" location="'Figure 6.12'!_Ref119074166" display="'Figure 6.12'!_Ref119074166" xr:uid="{A1532196-34DA-46D9-ADF3-D27B7DC578BE}"/>
    <hyperlink ref="A26" location="'Figure 6.13'!_Ref119074166" display="'Figure 6.13'!_Ref119074166" xr:uid="{D9D41A54-30DB-403C-9AF8-70D1779AFAB4}"/>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F94F5-2BF9-44B5-B00A-8881C72B4D7B}">
  <dimension ref="A1:I21"/>
  <sheetViews>
    <sheetView zoomScaleNormal="100" workbookViewId="0">
      <selection activeCell="B1" sqref="B1"/>
    </sheetView>
  </sheetViews>
  <sheetFormatPr defaultColWidth="9.140625" defaultRowHeight="15" x14ac:dyDescent="0.25"/>
  <cols>
    <col min="1" max="1" width="24.140625" style="1" customWidth="1"/>
    <col min="2" max="2" width="16" style="1" customWidth="1"/>
    <col min="3" max="3" width="20.28515625" style="1" bestFit="1" customWidth="1"/>
    <col min="4" max="4" width="12.7109375" style="1" bestFit="1" customWidth="1"/>
    <col min="5" max="5" width="12.42578125" style="1" bestFit="1" customWidth="1"/>
    <col min="6" max="6" width="10.85546875" style="1" bestFit="1" customWidth="1"/>
    <col min="7" max="8" width="9.140625" style="1"/>
    <col min="9" max="9" width="10.5703125" style="1" customWidth="1"/>
    <col min="10" max="20" width="9.140625" style="1"/>
    <col min="21" max="21" width="13" style="1" bestFit="1" customWidth="1"/>
    <col min="22" max="16384" width="9.140625" style="1"/>
  </cols>
  <sheetData>
    <row r="1" spans="1:9" ht="15.75" x14ac:dyDescent="0.25">
      <c r="B1" s="33" t="s">
        <v>28</v>
      </c>
    </row>
    <row r="3" spans="1:9" x14ac:dyDescent="0.25">
      <c r="A3" s="11" t="s">
        <v>9</v>
      </c>
      <c r="B3" s="29" t="s">
        <v>121</v>
      </c>
      <c r="C3" s="29"/>
      <c r="D3" s="29"/>
      <c r="E3" s="29"/>
      <c r="F3" s="29"/>
      <c r="G3" s="29"/>
      <c r="H3" s="29"/>
      <c r="I3" s="29"/>
    </row>
    <row r="4" spans="1:9" x14ac:dyDescent="0.25">
      <c r="A4" s="11" t="s">
        <v>8</v>
      </c>
      <c r="B4" s="11" t="s">
        <v>78</v>
      </c>
      <c r="C4" s="11"/>
      <c r="D4" s="11"/>
      <c r="E4" s="11"/>
      <c r="F4" s="11"/>
      <c r="G4" s="12"/>
      <c r="H4" s="12"/>
      <c r="I4" s="12"/>
    </row>
    <row r="6" spans="1:9" x14ac:dyDescent="0.25">
      <c r="A6" s="14" t="s">
        <v>42</v>
      </c>
      <c r="B6" s="14" t="s">
        <v>43</v>
      </c>
      <c r="C6" s="14" t="s">
        <v>44</v>
      </c>
      <c r="D6" s="14" t="s">
        <v>45</v>
      </c>
      <c r="E6" s="14" t="s">
        <v>46</v>
      </c>
      <c r="F6" s="14" t="s">
        <v>47</v>
      </c>
    </row>
    <row r="7" spans="1:9" ht="30" x14ac:dyDescent="0.25">
      <c r="A7" s="24" t="s">
        <v>123</v>
      </c>
      <c r="B7" s="14">
        <v>1445</v>
      </c>
      <c r="C7" s="14">
        <v>0</v>
      </c>
      <c r="D7" s="14">
        <v>595</v>
      </c>
      <c r="E7" s="14">
        <v>0</v>
      </c>
      <c r="F7" s="14">
        <v>850</v>
      </c>
    </row>
    <row r="8" spans="1:9" ht="30" x14ac:dyDescent="0.25">
      <c r="A8" s="24" t="s">
        <v>87</v>
      </c>
      <c r="B8" s="14">
        <v>1075</v>
      </c>
      <c r="C8" s="14">
        <v>0</v>
      </c>
      <c r="D8" s="14">
        <v>0</v>
      </c>
      <c r="E8" s="14">
        <v>0</v>
      </c>
      <c r="F8" s="14">
        <v>980</v>
      </c>
    </row>
    <row r="9" spans="1:9" ht="30" x14ac:dyDescent="0.25">
      <c r="A9" s="24" t="s">
        <v>88</v>
      </c>
      <c r="B9" s="14">
        <v>1274</v>
      </c>
      <c r="C9" s="14">
        <v>275</v>
      </c>
      <c r="D9" s="14">
        <v>200</v>
      </c>
      <c r="E9" s="14">
        <v>449</v>
      </c>
      <c r="F9" s="14">
        <v>350</v>
      </c>
    </row>
    <row r="10" spans="1:9" ht="30" x14ac:dyDescent="0.25">
      <c r="A10" s="24" t="s">
        <v>89</v>
      </c>
      <c r="B10" s="14">
        <v>312</v>
      </c>
      <c r="C10" s="14">
        <v>0</v>
      </c>
      <c r="D10" s="14">
        <v>172</v>
      </c>
      <c r="E10" s="14">
        <v>0</v>
      </c>
      <c r="F10" s="14">
        <v>140</v>
      </c>
    </row>
    <row r="11" spans="1:9" ht="30" x14ac:dyDescent="0.25">
      <c r="A11" s="24" t="s">
        <v>90</v>
      </c>
      <c r="B11" s="14">
        <v>1025</v>
      </c>
      <c r="C11" s="14">
        <v>800</v>
      </c>
      <c r="D11" s="14">
        <v>225</v>
      </c>
      <c r="E11" s="14">
        <v>0</v>
      </c>
      <c r="F11" s="14">
        <v>0</v>
      </c>
    </row>
    <row r="12" spans="1:9" ht="30" x14ac:dyDescent="0.25">
      <c r="A12" s="24" t="s">
        <v>91</v>
      </c>
      <c r="B12" s="14">
        <v>1171</v>
      </c>
      <c r="C12" s="14">
        <v>683</v>
      </c>
      <c r="D12" s="14">
        <v>488</v>
      </c>
      <c r="E12" s="14">
        <v>0</v>
      </c>
      <c r="F12" s="14">
        <v>0</v>
      </c>
    </row>
    <row r="13" spans="1:9" ht="30" x14ac:dyDescent="0.25">
      <c r="A13" s="24" t="s">
        <v>85</v>
      </c>
      <c r="B13" s="14">
        <v>532</v>
      </c>
      <c r="C13" s="14">
        <v>0</v>
      </c>
      <c r="D13" s="14">
        <v>500</v>
      </c>
      <c r="E13" s="14">
        <v>0</v>
      </c>
      <c r="F13" s="14">
        <v>0</v>
      </c>
    </row>
    <row r="14" spans="1:9" x14ac:dyDescent="0.25">
      <c r="A14" s="14" t="s">
        <v>11</v>
      </c>
      <c r="B14" s="14">
        <v>6834</v>
      </c>
      <c r="C14" s="14">
        <v>1758</v>
      </c>
      <c r="D14" s="14">
        <v>2180</v>
      </c>
      <c r="E14" s="14">
        <v>449</v>
      </c>
      <c r="F14" s="14">
        <v>2320</v>
      </c>
    </row>
    <row r="15" spans="1:9" x14ac:dyDescent="0.25">
      <c r="A15" s="7"/>
      <c r="B15" s="8"/>
      <c r="C15" s="8"/>
      <c r="D15" s="8"/>
      <c r="E15" s="8"/>
      <c r="F15" s="8"/>
    </row>
    <row r="16" spans="1:9" x14ac:dyDescent="0.25">
      <c r="A16" s="7"/>
      <c r="B16" s="8"/>
      <c r="C16" s="8"/>
      <c r="D16" s="8"/>
      <c r="E16" s="8"/>
      <c r="F16" s="8"/>
    </row>
    <row r="17" spans="1:6" x14ac:dyDescent="0.25">
      <c r="A17" s="7"/>
      <c r="B17" s="8"/>
      <c r="C17" s="8"/>
      <c r="D17" s="8"/>
      <c r="E17" s="8"/>
      <c r="F17" s="8"/>
    </row>
    <row r="18" spans="1:6" x14ac:dyDescent="0.25">
      <c r="A18" s="7"/>
      <c r="B18" s="9"/>
      <c r="C18" s="9"/>
      <c r="D18" s="9"/>
      <c r="E18" s="9"/>
      <c r="F18" s="9"/>
    </row>
    <row r="19" spans="1:6" x14ac:dyDescent="0.25">
      <c r="A19" s="28"/>
      <c r="B19" s="2"/>
      <c r="C19" s="2"/>
      <c r="D19" s="2"/>
      <c r="E19" s="2"/>
      <c r="F19" s="2"/>
    </row>
    <row r="20" spans="1:6" x14ac:dyDescent="0.25">
      <c r="A20" s="28"/>
      <c r="B20" s="3"/>
      <c r="C20" s="3"/>
      <c r="D20" s="3"/>
      <c r="E20" s="3"/>
      <c r="F20" s="3"/>
    </row>
    <row r="21" spans="1:6" x14ac:dyDescent="0.25">
      <c r="A21" s="28"/>
      <c r="B21" s="4"/>
      <c r="C21" s="4"/>
      <c r="D21" s="4"/>
      <c r="E21" s="4"/>
      <c r="F21" s="4"/>
    </row>
  </sheetData>
  <mergeCells count="2">
    <mergeCell ref="B3:I3"/>
    <mergeCell ref="A19:A21"/>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5B0CB-A940-4F0D-98AF-8C26A0B7CFC5}">
  <dimension ref="A1:I20"/>
  <sheetViews>
    <sheetView zoomScaleNormal="100" workbookViewId="0">
      <selection activeCell="B1" sqref="B1"/>
    </sheetView>
  </sheetViews>
  <sheetFormatPr defaultColWidth="9.140625" defaultRowHeight="15" x14ac:dyDescent="0.25"/>
  <cols>
    <col min="1" max="1" width="22.7109375" style="1" customWidth="1"/>
    <col min="2" max="2" width="11.5703125" style="1" customWidth="1"/>
    <col min="3" max="3" width="13.5703125" style="1" bestFit="1" customWidth="1"/>
    <col min="4" max="4" width="11" style="1" bestFit="1" customWidth="1"/>
    <col min="5" max="5" width="12.28515625" style="1" bestFit="1" customWidth="1"/>
    <col min="6" max="8" width="9.140625" style="1"/>
    <col min="9" max="9" width="10.5703125" style="1" customWidth="1"/>
    <col min="10" max="20" width="9.140625" style="1"/>
    <col min="21" max="21" width="13" style="1" bestFit="1" customWidth="1"/>
    <col min="22" max="16384" width="9.140625" style="1"/>
  </cols>
  <sheetData>
    <row r="1" spans="1:9" ht="15.75" x14ac:dyDescent="0.25">
      <c r="B1" s="33" t="s">
        <v>29</v>
      </c>
    </row>
    <row r="3" spans="1:9" x14ac:dyDescent="0.25">
      <c r="A3" s="11" t="s">
        <v>8</v>
      </c>
      <c r="B3" s="11" t="s">
        <v>77</v>
      </c>
      <c r="C3" s="11"/>
      <c r="D3" s="11"/>
      <c r="E3" s="11"/>
      <c r="G3" s="12"/>
      <c r="H3" s="12"/>
      <c r="I3" s="12"/>
    </row>
    <row r="5" spans="1:9" x14ac:dyDescent="0.25">
      <c r="A5" s="16" t="s">
        <v>5</v>
      </c>
      <c r="B5" s="16" t="s">
        <v>1</v>
      </c>
      <c r="C5" s="16" t="s">
        <v>2</v>
      </c>
      <c r="D5" s="16" t="s">
        <v>3</v>
      </c>
      <c r="E5" s="16" t="s">
        <v>7</v>
      </c>
    </row>
    <row r="6" spans="1:9" x14ac:dyDescent="0.25">
      <c r="A6" s="16" t="s">
        <v>32</v>
      </c>
      <c r="B6" s="14">
        <v>2000</v>
      </c>
      <c r="C6" s="14">
        <v>1640</v>
      </c>
      <c r="D6" s="14">
        <v>760</v>
      </c>
      <c r="E6" s="14">
        <v>0</v>
      </c>
    </row>
    <row r="7" spans="1:9" x14ac:dyDescent="0.25">
      <c r="A7" s="16"/>
      <c r="B7" s="14"/>
      <c r="C7" s="14"/>
      <c r="D7" s="14"/>
      <c r="E7" s="14"/>
    </row>
    <row r="8" spans="1:9" x14ac:dyDescent="0.25">
      <c r="A8" s="16">
        <v>2027</v>
      </c>
      <c r="B8" s="14">
        <v>0</v>
      </c>
      <c r="C8" s="14">
        <v>0</v>
      </c>
      <c r="D8" s="14">
        <v>180</v>
      </c>
      <c r="E8" s="14">
        <v>0</v>
      </c>
    </row>
    <row r="9" spans="1:9" x14ac:dyDescent="0.25">
      <c r="A9" s="16">
        <v>2028</v>
      </c>
      <c r="B9" s="14">
        <v>0</v>
      </c>
      <c r="C9" s="14">
        <v>1480</v>
      </c>
      <c r="D9" s="14">
        <v>843</v>
      </c>
      <c r="E9" s="14">
        <v>73</v>
      </c>
    </row>
    <row r="10" spans="1:9" x14ac:dyDescent="0.25">
      <c r="A10" s="16">
        <v>2029</v>
      </c>
      <c r="B10" s="14">
        <v>4560</v>
      </c>
      <c r="C10" s="14">
        <v>1480</v>
      </c>
      <c r="D10" s="14">
        <v>843</v>
      </c>
      <c r="E10" s="14">
        <v>73</v>
      </c>
    </row>
    <row r="11" spans="1:9" x14ac:dyDescent="0.25">
      <c r="A11" s="16">
        <v>2030</v>
      </c>
      <c r="B11" s="14">
        <v>4560</v>
      </c>
      <c r="C11" s="14">
        <v>1480</v>
      </c>
      <c r="D11" s="14">
        <v>1089</v>
      </c>
      <c r="E11" s="14">
        <v>73</v>
      </c>
    </row>
    <row r="12" spans="1:9" x14ac:dyDescent="0.25">
      <c r="A12" s="16">
        <v>2031</v>
      </c>
      <c r="B12" s="14">
        <v>5260</v>
      </c>
      <c r="C12" s="14">
        <v>1480</v>
      </c>
      <c r="D12" s="14">
        <v>1089</v>
      </c>
      <c r="E12" s="14">
        <v>73</v>
      </c>
    </row>
    <row r="13" spans="1:9" x14ac:dyDescent="0.25">
      <c r="A13" s="16">
        <v>2032</v>
      </c>
      <c r="B13" s="14">
        <v>5260</v>
      </c>
      <c r="C13" s="14">
        <v>1480</v>
      </c>
      <c r="D13" s="14">
        <v>1089</v>
      </c>
      <c r="E13" s="14">
        <v>115</v>
      </c>
    </row>
    <row r="14" spans="1:9" x14ac:dyDescent="0.25">
      <c r="A14" s="16">
        <v>2033</v>
      </c>
      <c r="B14" s="14">
        <v>9220</v>
      </c>
      <c r="C14" s="14">
        <v>1480</v>
      </c>
      <c r="D14" s="14">
        <v>1259</v>
      </c>
      <c r="E14" s="14">
        <v>115</v>
      </c>
    </row>
    <row r="15" spans="1:9" x14ac:dyDescent="0.25">
      <c r="A15" s="16">
        <v>2034</v>
      </c>
      <c r="B15" s="14">
        <v>9220</v>
      </c>
      <c r="C15" s="14">
        <v>1480</v>
      </c>
      <c r="D15" s="14">
        <v>1259</v>
      </c>
      <c r="E15" s="14">
        <v>115</v>
      </c>
    </row>
    <row r="16" spans="1:9" x14ac:dyDescent="0.25">
      <c r="A16" s="16">
        <v>2035</v>
      </c>
      <c r="B16" s="14">
        <v>9220</v>
      </c>
      <c r="C16" s="14">
        <v>3690</v>
      </c>
      <c r="D16" s="14">
        <v>1296</v>
      </c>
      <c r="E16" s="14">
        <v>115</v>
      </c>
    </row>
    <row r="17" spans="1:5" x14ac:dyDescent="0.25">
      <c r="A17" s="16">
        <v>2036</v>
      </c>
      <c r="B17" s="14">
        <v>9920</v>
      </c>
      <c r="C17" s="14">
        <v>3690</v>
      </c>
      <c r="D17" s="14">
        <v>1898</v>
      </c>
      <c r="E17" s="14">
        <v>143</v>
      </c>
    </row>
    <row r="18" spans="1:5" x14ac:dyDescent="0.25">
      <c r="A18" s="28"/>
      <c r="B18" s="2"/>
      <c r="C18" s="2"/>
      <c r="D18" s="2"/>
      <c r="E18" s="2"/>
    </row>
    <row r="19" spans="1:5" x14ac:dyDescent="0.25">
      <c r="A19" s="28"/>
      <c r="B19" s="3"/>
      <c r="C19" s="3"/>
      <c r="D19" s="3"/>
      <c r="E19" s="3"/>
    </row>
    <row r="20" spans="1:5" x14ac:dyDescent="0.25">
      <c r="A20" s="28"/>
      <c r="B20" s="4"/>
      <c r="C20" s="4"/>
      <c r="D20" s="4"/>
      <c r="E20" s="4"/>
    </row>
  </sheetData>
  <mergeCells count="1">
    <mergeCell ref="A18:A20"/>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2E104-50AF-411E-88F1-9F9D508722F3}">
  <dimension ref="A1:N29"/>
  <sheetViews>
    <sheetView zoomScaleNormal="100" workbookViewId="0">
      <selection activeCell="B1" sqref="B1"/>
    </sheetView>
  </sheetViews>
  <sheetFormatPr defaultColWidth="9.140625" defaultRowHeight="15" x14ac:dyDescent="0.25"/>
  <cols>
    <col min="1" max="1" width="24.140625" style="1" customWidth="1"/>
    <col min="2" max="2" width="11.5703125" style="1" customWidth="1"/>
    <col min="3" max="3" width="13.5703125" style="1" bestFit="1" customWidth="1"/>
    <col min="4" max="4" width="11" style="1" bestFit="1" customWidth="1"/>
    <col min="5" max="5" width="12.28515625" style="1" bestFit="1" customWidth="1"/>
    <col min="6" max="6" width="12.5703125" style="1" bestFit="1" customWidth="1"/>
    <col min="7" max="7" width="14.42578125" style="1" bestFit="1" customWidth="1"/>
    <col min="8" max="8" width="18.140625" style="1" bestFit="1" customWidth="1"/>
    <col min="9" max="9" width="25.140625" style="1" bestFit="1" customWidth="1"/>
    <col min="10" max="13" width="9.140625" style="1"/>
    <col min="14" max="14" width="10.5703125" style="1" customWidth="1"/>
    <col min="15" max="25" width="9.140625" style="1"/>
    <col min="26" max="26" width="13" style="1" bestFit="1" customWidth="1"/>
    <col min="27" max="16384" width="9.140625" style="1"/>
  </cols>
  <sheetData>
    <row r="1" spans="1:14" ht="15.75" x14ac:dyDescent="0.25">
      <c r="B1" s="33" t="s">
        <v>30</v>
      </c>
    </row>
    <row r="3" spans="1:14" x14ac:dyDescent="0.25">
      <c r="A3" s="11" t="s">
        <v>8</v>
      </c>
      <c r="B3" s="11" t="s">
        <v>35</v>
      </c>
      <c r="C3" s="11"/>
      <c r="D3" s="11"/>
      <c r="E3" s="11"/>
      <c r="F3" s="11"/>
      <c r="G3" s="11"/>
      <c r="H3" s="11"/>
      <c r="I3" s="11"/>
      <c r="J3" s="11"/>
      <c r="K3" s="11"/>
      <c r="L3" s="12"/>
      <c r="M3" s="12"/>
      <c r="N3" s="12"/>
    </row>
    <row r="5" spans="1:14" x14ac:dyDescent="0.25">
      <c r="A5" s="14" t="s">
        <v>38</v>
      </c>
      <c r="B5" s="16">
        <v>2023</v>
      </c>
      <c r="C5" s="16">
        <v>2024</v>
      </c>
      <c r="D5" s="16">
        <v>2025</v>
      </c>
    </row>
    <row r="6" spans="1:14" x14ac:dyDescent="0.25">
      <c r="A6" s="22" t="s">
        <v>92</v>
      </c>
      <c r="B6" s="14">
        <v>3634.6731780821856</v>
      </c>
      <c r="C6" s="14">
        <v>3706.7582559198572</v>
      </c>
      <c r="D6" s="14">
        <v>3698.1281438356177</v>
      </c>
    </row>
    <row r="7" spans="1:14" x14ac:dyDescent="0.25">
      <c r="A7" s="22" t="s">
        <v>93</v>
      </c>
      <c r="B7" s="14">
        <v>3448.0115616438306</v>
      </c>
      <c r="C7" s="14">
        <v>3564.6898770491839</v>
      </c>
      <c r="D7" s="14">
        <v>3578.4018150684938</v>
      </c>
    </row>
    <row r="8" spans="1:14" x14ac:dyDescent="0.25">
      <c r="A8" s="22" t="s">
        <v>94</v>
      </c>
      <c r="B8" s="14">
        <v>3302.7155319634662</v>
      </c>
      <c r="C8" s="14">
        <v>3438.2960359745039</v>
      </c>
      <c r="D8" s="14">
        <v>3475.4122283105039</v>
      </c>
    </row>
    <row r="9" spans="1:14" x14ac:dyDescent="0.25">
      <c r="A9" s="22" t="s">
        <v>95</v>
      </c>
      <c r="B9" s="14">
        <v>3241.9355913241966</v>
      </c>
      <c r="C9" s="14">
        <v>3398.6014435337011</v>
      </c>
      <c r="D9" s="14">
        <v>3434.4941210045681</v>
      </c>
    </row>
    <row r="10" spans="1:14" x14ac:dyDescent="0.25">
      <c r="A10" s="22" t="s">
        <v>96</v>
      </c>
      <c r="B10" s="14">
        <v>3303.788707762551</v>
      </c>
      <c r="C10" s="14">
        <v>3459.2162454462723</v>
      </c>
      <c r="D10" s="14">
        <v>3484.4386210045705</v>
      </c>
    </row>
    <row r="11" spans="1:14" x14ac:dyDescent="0.25">
      <c r="A11" s="22" t="s">
        <v>97</v>
      </c>
      <c r="B11" s="14">
        <v>3547.8009611872071</v>
      </c>
      <c r="C11" s="14">
        <v>3628.1446584699497</v>
      </c>
      <c r="D11" s="14">
        <v>3619.8588812785401</v>
      </c>
    </row>
    <row r="12" spans="1:14" x14ac:dyDescent="0.25">
      <c r="A12" s="22" t="s">
        <v>98</v>
      </c>
      <c r="B12" s="14">
        <v>3665.7678835616407</v>
      </c>
      <c r="C12" s="14">
        <v>3640.953189890713</v>
      </c>
      <c r="D12" s="14">
        <v>3592.4050639269435</v>
      </c>
    </row>
    <row r="13" spans="1:14" x14ac:dyDescent="0.25">
      <c r="A13" s="22" t="s">
        <v>99</v>
      </c>
      <c r="B13" s="14">
        <v>3476.0171027397205</v>
      </c>
      <c r="C13" s="14">
        <v>3446.0738296903492</v>
      </c>
      <c r="D13" s="14">
        <v>3331.340509132423</v>
      </c>
    </row>
    <row r="14" spans="1:14" x14ac:dyDescent="0.25">
      <c r="A14" s="22" t="s">
        <v>100</v>
      </c>
      <c r="B14" s="14">
        <v>3156.8465593607302</v>
      </c>
      <c r="C14" s="14">
        <v>3166.7253483606592</v>
      </c>
      <c r="D14" s="14">
        <v>2958.4555251141574</v>
      </c>
    </row>
    <row r="15" spans="1:14" x14ac:dyDescent="0.25">
      <c r="A15" s="22" t="s">
        <v>101</v>
      </c>
      <c r="B15" s="14">
        <v>2911.5278105022821</v>
      </c>
      <c r="C15" s="14">
        <v>2934.7758310564682</v>
      </c>
      <c r="D15" s="14">
        <v>2701.0356118721497</v>
      </c>
    </row>
    <row r="16" spans="1:14" x14ac:dyDescent="0.25">
      <c r="A16" s="22" t="s">
        <v>102</v>
      </c>
      <c r="B16" s="14">
        <v>2706.7011301369857</v>
      </c>
      <c r="C16" s="14">
        <v>2756.7257126593845</v>
      </c>
      <c r="D16" s="14">
        <v>2533.3025114155294</v>
      </c>
    </row>
    <row r="17" spans="1:4" x14ac:dyDescent="0.25">
      <c r="A17" s="22" t="s">
        <v>103</v>
      </c>
      <c r="B17" s="14">
        <v>2564.2802260273957</v>
      </c>
      <c r="C17" s="14">
        <v>2658.2320969945431</v>
      </c>
      <c r="D17" s="14">
        <v>2452.167134703197</v>
      </c>
    </row>
    <row r="18" spans="1:4" x14ac:dyDescent="0.25">
      <c r="A18" s="22" t="s">
        <v>104</v>
      </c>
      <c r="B18" s="14">
        <v>2542.9298150684936</v>
      </c>
      <c r="C18" s="14">
        <v>2637.6403210382541</v>
      </c>
      <c r="D18" s="14">
        <v>2438.3076552511475</v>
      </c>
    </row>
    <row r="19" spans="1:4" x14ac:dyDescent="0.25">
      <c r="A19" s="22" t="s">
        <v>105</v>
      </c>
      <c r="B19" s="14">
        <v>2618.888460484236</v>
      </c>
      <c r="C19" s="14">
        <v>2706.8629347330007</v>
      </c>
      <c r="D19" s="14">
        <v>2490.7886666666686</v>
      </c>
    </row>
    <row r="20" spans="1:4" x14ac:dyDescent="0.25">
      <c r="A20" s="22" t="s">
        <v>106</v>
      </c>
      <c r="B20" s="14">
        <v>2811.9922694063903</v>
      </c>
      <c r="C20" s="14">
        <v>2876.5130006835307</v>
      </c>
      <c r="D20" s="14">
        <v>2650.316222881941</v>
      </c>
    </row>
    <row r="21" spans="1:4" x14ac:dyDescent="0.25">
      <c r="A21" s="22" t="s">
        <v>107</v>
      </c>
      <c r="B21" s="14">
        <v>3185.2839794520519</v>
      </c>
      <c r="C21" s="14">
        <v>3175.7751275045575</v>
      </c>
      <c r="D21" s="14">
        <v>2965.5542328767142</v>
      </c>
    </row>
    <row r="22" spans="1:4" x14ac:dyDescent="0.25">
      <c r="A22" s="22" t="s">
        <v>108</v>
      </c>
      <c r="B22" s="14">
        <v>3711.5126666666629</v>
      </c>
      <c r="C22" s="14">
        <v>3579.3916484517331</v>
      </c>
      <c r="D22" s="14">
        <v>3438.9943447488567</v>
      </c>
    </row>
    <row r="23" spans="1:4" x14ac:dyDescent="0.25">
      <c r="A23" s="22" t="s">
        <v>109</v>
      </c>
      <c r="B23" s="14">
        <v>4134.552710045652</v>
      </c>
      <c r="C23" s="14">
        <v>3953.5599612932656</v>
      </c>
      <c r="D23" s="14">
        <v>3878.2181917808202</v>
      </c>
    </row>
    <row r="24" spans="1:4" x14ac:dyDescent="0.25">
      <c r="A24" s="22" t="s">
        <v>110</v>
      </c>
      <c r="B24" s="14">
        <v>4259.8703127853814</v>
      </c>
      <c r="C24" s="14">
        <v>4099.4194763205878</v>
      </c>
      <c r="D24" s="14">
        <v>4021.8795821917752</v>
      </c>
    </row>
    <row r="25" spans="1:4" x14ac:dyDescent="0.25">
      <c r="A25" s="22" t="s">
        <v>111</v>
      </c>
      <c r="B25" s="14">
        <v>4238.4097648401748</v>
      </c>
      <c r="C25" s="14">
        <v>4101.6529439890755</v>
      </c>
      <c r="D25" s="14">
        <v>4020.2845936073008</v>
      </c>
    </row>
    <row r="26" spans="1:4" x14ac:dyDescent="0.25">
      <c r="A26" s="22" t="s">
        <v>112</v>
      </c>
      <c r="B26" s="14">
        <v>4170.6490593607195</v>
      </c>
      <c r="C26" s="14">
        <v>4055.8059403460852</v>
      </c>
      <c r="D26" s="14">
        <v>3989.9593173515932</v>
      </c>
    </row>
    <row r="27" spans="1:4" x14ac:dyDescent="0.25">
      <c r="A27" s="22" t="s">
        <v>113</v>
      </c>
      <c r="B27" s="14">
        <v>4053.7775114155179</v>
      </c>
      <c r="C27" s="14">
        <v>3987.9543260473615</v>
      </c>
      <c r="D27" s="14">
        <v>3943.2168059360711</v>
      </c>
    </row>
    <row r="28" spans="1:4" x14ac:dyDescent="0.25">
      <c r="A28" s="22" t="s">
        <v>114</v>
      </c>
      <c r="B28" s="14">
        <v>3929.5354954337809</v>
      </c>
      <c r="C28" s="14">
        <v>3910.5176411657558</v>
      </c>
      <c r="D28" s="14">
        <v>3908.2267511415539</v>
      </c>
    </row>
    <row r="29" spans="1:4" x14ac:dyDescent="0.25">
      <c r="A29" s="22" t="s">
        <v>115</v>
      </c>
      <c r="B29" s="14">
        <v>3809.4629611872087</v>
      </c>
      <c r="C29" s="14">
        <v>3824.3335382513669</v>
      </c>
      <c r="D29" s="14">
        <v>3830.8838904109602</v>
      </c>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7FAAC-EBB5-4234-BF98-29EC51764276}">
  <dimension ref="A1:J20"/>
  <sheetViews>
    <sheetView zoomScaleNormal="100" workbookViewId="0">
      <selection activeCell="B1" sqref="B1"/>
    </sheetView>
  </sheetViews>
  <sheetFormatPr defaultColWidth="9.140625" defaultRowHeight="15" x14ac:dyDescent="0.25"/>
  <cols>
    <col min="1" max="1" width="24.140625" style="1" customWidth="1"/>
    <col min="2" max="2" width="11.5703125" style="1" customWidth="1"/>
    <col min="3" max="3" width="10.140625" style="1" bestFit="1" customWidth="1"/>
    <col min="4" max="4" width="11.140625" style="1" bestFit="1" customWidth="1"/>
    <col min="5" max="5" width="27.5703125" style="1" bestFit="1" customWidth="1"/>
    <col min="6" max="6" width="23.85546875" style="1" bestFit="1" customWidth="1"/>
    <col min="7" max="9" width="9.140625" style="1"/>
    <col min="10" max="10" width="10.5703125" style="1" customWidth="1"/>
    <col min="11" max="21" width="9.140625" style="1"/>
    <col min="22" max="22" width="13" style="1" bestFit="1" customWidth="1"/>
    <col min="23" max="16384" width="9.140625" style="1"/>
  </cols>
  <sheetData>
    <row r="1" spans="1:10" ht="15.75" x14ac:dyDescent="0.25">
      <c r="B1" s="33" t="s">
        <v>31</v>
      </c>
    </row>
    <row r="3" spans="1:10" x14ac:dyDescent="0.25">
      <c r="A3" s="11" t="s">
        <v>9</v>
      </c>
      <c r="B3" s="29" t="s">
        <v>80</v>
      </c>
      <c r="C3" s="29"/>
      <c r="D3" s="29"/>
      <c r="E3" s="29"/>
      <c r="F3" s="29"/>
      <c r="G3" s="29"/>
      <c r="H3" s="29"/>
      <c r="I3" s="29"/>
    </row>
    <row r="4" spans="1:10" x14ac:dyDescent="0.25">
      <c r="A4" s="11" t="s">
        <v>8</v>
      </c>
      <c r="B4" s="11" t="s">
        <v>79</v>
      </c>
      <c r="C4" s="11"/>
      <c r="D4" s="11"/>
      <c r="E4" s="11"/>
      <c r="F4" s="11"/>
      <c r="G4" s="11"/>
      <c r="H4" s="12"/>
      <c r="I4" s="12"/>
      <c r="J4" s="12"/>
    </row>
    <row r="6" spans="1:10" x14ac:dyDescent="0.25">
      <c r="A6" s="23" t="s">
        <v>5</v>
      </c>
      <c r="B6" s="23" t="s">
        <v>6</v>
      </c>
      <c r="C6" s="23" t="s">
        <v>57</v>
      </c>
      <c r="D6" s="23" t="s">
        <v>58</v>
      </c>
      <c r="E6" s="23" t="s">
        <v>59</v>
      </c>
      <c r="F6" s="23" t="s">
        <v>60</v>
      </c>
    </row>
    <row r="7" spans="1:10" x14ac:dyDescent="0.25">
      <c r="A7" s="30">
        <v>2023</v>
      </c>
      <c r="B7" s="16" t="s">
        <v>62</v>
      </c>
      <c r="C7" s="17">
        <v>1475000</v>
      </c>
      <c r="D7" s="17">
        <v>0</v>
      </c>
      <c r="E7" s="17">
        <v>26035010.161485981</v>
      </c>
      <c r="F7" s="17">
        <v>0</v>
      </c>
    </row>
    <row r="8" spans="1:10" x14ac:dyDescent="0.25">
      <c r="A8" s="31"/>
      <c r="B8" s="16" t="s">
        <v>63</v>
      </c>
      <c r="C8" s="17">
        <v>0</v>
      </c>
      <c r="D8" s="17">
        <v>0</v>
      </c>
      <c r="E8" s="17">
        <v>23058985.353704914</v>
      </c>
      <c r="F8" s="17">
        <v>0</v>
      </c>
    </row>
    <row r="9" spans="1:10" x14ac:dyDescent="0.25">
      <c r="A9" s="31"/>
      <c r="B9" s="16" t="s">
        <v>64</v>
      </c>
      <c r="C9" s="17">
        <v>0</v>
      </c>
      <c r="D9" s="17">
        <v>0</v>
      </c>
      <c r="E9" s="17">
        <v>19102430.852036312</v>
      </c>
      <c r="F9" s="17">
        <v>0</v>
      </c>
    </row>
    <row r="10" spans="1:10" x14ac:dyDescent="0.25">
      <c r="A10" s="32"/>
      <c r="B10" s="16" t="s">
        <v>65</v>
      </c>
      <c r="C10" s="17">
        <v>0</v>
      </c>
      <c r="D10" s="17">
        <v>745432.65</v>
      </c>
      <c r="E10" s="17">
        <v>27698480.518640209</v>
      </c>
      <c r="F10" s="17">
        <v>0</v>
      </c>
    </row>
    <row r="11" spans="1:10" x14ac:dyDescent="0.25">
      <c r="A11" s="30">
        <v>2024</v>
      </c>
      <c r="B11" s="16" t="s">
        <v>62</v>
      </c>
      <c r="C11" s="17">
        <v>0</v>
      </c>
      <c r="D11" s="17">
        <v>3512933.4800000009</v>
      </c>
      <c r="E11" s="17">
        <v>27610235.967250057</v>
      </c>
      <c r="F11" s="17">
        <v>0</v>
      </c>
    </row>
    <row r="12" spans="1:10" x14ac:dyDescent="0.25">
      <c r="A12" s="31"/>
      <c r="B12" s="16" t="s">
        <v>63</v>
      </c>
      <c r="C12" s="17">
        <v>0</v>
      </c>
      <c r="D12" s="17">
        <v>0</v>
      </c>
      <c r="E12" s="17">
        <v>8883369.9625218399</v>
      </c>
      <c r="F12" s="17">
        <v>0</v>
      </c>
    </row>
    <row r="13" spans="1:10" x14ac:dyDescent="0.25">
      <c r="A13" s="31"/>
      <c r="B13" s="16" t="s">
        <v>64</v>
      </c>
      <c r="C13" s="17">
        <v>0</v>
      </c>
      <c r="D13" s="17">
        <v>0</v>
      </c>
      <c r="E13" s="17">
        <v>17622986.678377874</v>
      </c>
      <c r="F13" s="17">
        <v>0</v>
      </c>
    </row>
    <row r="14" spans="1:10" x14ac:dyDescent="0.25">
      <c r="A14" s="32"/>
      <c r="B14" s="16" t="s">
        <v>65</v>
      </c>
      <c r="C14" s="17">
        <v>3589945.0300000003</v>
      </c>
      <c r="D14" s="17">
        <v>1201336</v>
      </c>
      <c r="E14" s="17">
        <v>23196357.355778143</v>
      </c>
      <c r="F14" s="17">
        <v>0</v>
      </c>
    </row>
    <row r="15" spans="1:10" x14ac:dyDescent="0.25">
      <c r="A15" s="30">
        <v>2025</v>
      </c>
      <c r="B15" s="16" t="s">
        <v>62</v>
      </c>
      <c r="C15" s="17">
        <v>0</v>
      </c>
      <c r="D15" s="17">
        <v>19089765</v>
      </c>
      <c r="E15" s="17">
        <v>21734883.810757034</v>
      </c>
      <c r="F15" s="17">
        <v>0</v>
      </c>
    </row>
    <row r="16" spans="1:10" x14ac:dyDescent="0.25">
      <c r="A16" s="31"/>
      <c r="B16" s="16" t="s">
        <v>63</v>
      </c>
      <c r="C16" s="17">
        <v>0</v>
      </c>
      <c r="D16" s="17">
        <v>0</v>
      </c>
      <c r="E16" s="17">
        <v>11228034.160866534</v>
      </c>
      <c r="F16" s="17">
        <v>3047533.76314863</v>
      </c>
    </row>
    <row r="17" spans="1:6" x14ac:dyDescent="0.25">
      <c r="A17" s="31"/>
      <c r="B17" s="16" t="s">
        <v>64</v>
      </c>
      <c r="C17" s="17">
        <v>0</v>
      </c>
      <c r="D17" s="17">
        <v>0</v>
      </c>
      <c r="E17" s="17">
        <v>3785423.9430884155</v>
      </c>
      <c r="F17" s="17">
        <v>12453635.7461938</v>
      </c>
    </row>
    <row r="18" spans="1:6" x14ac:dyDescent="0.25">
      <c r="A18" s="32"/>
      <c r="B18" s="16" t="s">
        <v>65</v>
      </c>
      <c r="C18" s="17">
        <v>0</v>
      </c>
      <c r="D18" s="17">
        <v>0</v>
      </c>
      <c r="E18" s="17">
        <v>1171052.5096500865</v>
      </c>
      <c r="F18" s="17">
        <v>26581874.867374901</v>
      </c>
    </row>
    <row r="19" spans="1:6" x14ac:dyDescent="0.25">
      <c r="A19" s="28"/>
      <c r="B19" s="2"/>
      <c r="C19" s="2"/>
      <c r="D19" s="2"/>
      <c r="E19" s="2"/>
      <c r="F19" s="2"/>
    </row>
    <row r="20" spans="1:6" x14ac:dyDescent="0.25">
      <c r="A20" s="28"/>
      <c r="B20" s="3"/>
      <c r="C20" s="3"/>
      <c r="D20" s="3"/>
      <c r="E20" s="3"/>
      <c r="F20" s="3"/>
    </row>
  </sheetData>
  <mergeCells count="5">
    <mergeCell ref="A19:A20"/>
    <mergeCell ref="A7:A10"/>
    <mergeCell ref="A11:A14"/>
    <mergeCell ref="A15:A18"/>
    <mergeCell ref="B3:I3"/>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53555-97F9-4485-8658-EEF11376EF12}">
  <dimension ref="A1:M21"/>
  <sheetViews>
    <sheetView zoomScaleNormal="100" workbookViewId="0">
      <selection activeCell="B1" sqref="B1"/>
    </sheetView>
  </sheetViews>
  <sheetFormatPr defaultColWidth="9.140625" defaultRowHeight="15" x14ac:dyDescent="0.25"/>
  <cols>
    <col min="1" max="1" width="24.140625" style="1" customWidth="1"/>
    <col min="2" max="2" width="14.85546875" style="1" customWidth="1"/>
    <col min="3" max="3" width="15.7109375" style="1" bestFit="1" customWidth="1"/>
    <col min="4" max="5" width="9.140625" style="1"/>
    <col min="6" max="6" width="10.5703125" style="1" customWidth="1"/>
    <col min="7" max="17" width="9.140625" style="1"/>
    <col min="18" max="18" width="13" style="1" bestFit="1" customWidth="1"/>
    <col min="19" max="16384" width="9.140625" style="1"/>
  </cols>
  <sheetData>
    <row r="1" spans="1:13" ht="15.75" x14ac:dyDescent="0.25">
      <c r="B1" s="33" t="s">
        <v>81</v>
      </c>
    </row>
    <row r="3" spans="1:13" x14ac:dyDescent="0.25">
      <c r="A3" s="11" t="s">
        <v>9</v>
      </c>
      <c r="B3" s="21" t="s">
        <v>37</v>
      </c>
      <c r="C3" s="21"/>
      <c r="D3" s="21"/>
      <c r="E3" s="21"/>
      <c r="F3" s="21"/>
      <c r="G3" s="21"/>
      <c r="H3" s="21"/>
      <c r="I3" s="21"/>
      <c r="J3" s="21"/>
      <c r="K3" s="21"/>
      <c r="L3" s="21"/>
      <c r="M3" s="21"/>
    </row>
    <row r="4" spans="1:13" x14ac:dyDescent="0.25">
      <c r="A4" s="11" t="s">
        <v>8</v>
      </c>
      <c r="B4" s="11" t="s">
        <v>36</v>
      </c>
      <c r="C4" s="11"/>
      <c r="D4" s="12"/>
      <c r="E4" s="12"/>
      <c r="F4" s="12"/>
    </row>
    <row r="6" spans="1:13" x14ac:dyDescent="0.25">
      <c r="A6" s="14" t="s">
        <v>5</v>
      </c>
      <c r="B6" s="14" t="s">
        <v>48</v>
      </c>
      <c r="C6" s="14" t="s">
        <v>49</v>
      </c>
    </row>
    <row r="7" spans="1:13" x14ac:dyDescent="0.25">
      <c r="A7" s="16">
        <v>2019</v>
      </c>
      <c r="B7" s="14">
        <v>8902</v>
      </c>
      <c r="C7" s="17">
        <v>48232779.648950003</v>
      </c>
    </row>
    <row r="8" spans="1:13" x14ac:dyDescent="0.25">
      <c r="A8" s="16">
        <v>2020</v>
      </c>
      <c r="B8" s="14">
        <v>12074</v>
      </c>
      <c r="C8" s="17">
        <v>85076301</v>
      </c>
    </row>
    <row r="9" spans="1:13" x14ac:dyDescent="0.25">
      <c r="A9" s="16">
        <v>2021</v>
      </c>
      <c r="B9" s="14">
        <v>17406</v>
      </c>
      <c r="C9" s="17">
        <v>108376954</v>
      </c>
    </row>
    <row r="10" spans="1:13" x14ac:dyDescent="0.25">
      <c r="A10" s="16">
        <v>2022</v>
      </c>
      <c r="B10" s="14">
        <v>19036</v>
      </c>
      <c r="C10" s="17">
        <v>211793252</v>
      </c>
    </row>
    <row r="11" spans="1:13" x14ac:dyDescent="0.25">
      <c r="A11" s="16">
        <v>2023</v>
      </c>
      <c r="B11" s="14">
        <v>22704</v>
      </c>
      <c r="C11" s="17">
        <v>152259840</v>
      </c>
    </row>
    <row r="12" spans="1:13" x14ac:dyDescent="0.25">
      <c r="A12" s="16">
        <v>2024</v>
      </c>
      <c r="B12" s="14">
        <v>21466.833333333299</v>
      </c>
      <c r="C12" s="17">
        <v>171160434.93547001</v>
      </c>
    </row>
    <row r="13" spans="1:13" x14ac:dyDescent="0.25">
      <c r="A13" s="7"/>
      <c r="B13" s="8"/>
      <c r="C13" s="8"/>
    </row>
    <row r="14" spans="1:13" x14ac:dyDescent="0.25">
      <c r="A14" s="7"/>
      <c r="B14" s="8"/>
      <c r="C14" s="8"/>
    </row>
    <row r="15" spans="1:13" x14ac:dyDescent="0.25">
      <c r="A15" s="7"/>
      <c r="B15" s="8"/>
      <c r="C15" s="8"/>
    </row>
    <row r="16" spans="1:13" x14ac:dyDescent="0.25">
      <c r="A16" s="7"/>
      <c r="B16" s="8"/>
      <c r="C16" s="8"/>
    </row>
    <row r="17" spans="1:3" x14ac:dyDescent="0.25">
      <c r="A17" s="7"/>
      <c r="B17" s="8"/>
      <c r="C17" s="8"/>
    </row>
    <row r="18" spans="1:3" x14ac:dyDescent="0.25">
      <c r="A18" s="7"/>
      <c r="B18" s="9"/>
      <c r="C18" s="9"/>
    </row>
    <row r="19" spans="1:3" x14ac:dyDescent="0.25">
      <c r="A19" s="28"/>
      <c r="B19" s="2"/>
      <c r="C19" s="2"/>
    </row>
    <row r="20" spans="1:3" x14ac:dyDescent="0.25">
      <c r="A20" s="28"/>
      <c r="B20" s="3"/>
      <c r="C20" s="3"/>
    </row>
    <row r="21" spans="1:3" x14ac:dyDescent="0.25">
      <c r="A21" s="28"/>
      <c r="B21" s="4"/>
      <c r="C21" s="4"/>
    </row>
  </sheetData>
  <mergeCells count="1">
    <mergeCell ref="A19:A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7D191-DD72-44E6-BB48-37ECB9DEA094}">
  <dimension ref="A1:N21"/>
  <sheetViews>
    <sheetView zoomScaleNormal="100" workbookViewId="0">
      <selection activeCell="B1" sqref="B1"/>
    </sheetView>
  </sheetViews>
  <sheetFormatPr defaultColWidth="9.140625" defaultRowHeight="15" x14ac:dyDescent="0.25"/>
  <cols>
    <col min="1" max="1" width="24.140625" style="1" customWidth="1"/>
    <col min="2" max="2" width="11.5703125" style="1" customWidth="1"/>
    <col min="3" max="3" width="13.5703125" style="1" bestFit="1" customWidth="1"/>
    <col min="4" max="4" width="11" style="1" bestFit="1" customWidth="1"/>
    <col min="5" max="5" width="12.28515625" style="1" bestFit="1" customWidth="1"/>
    <col min="6" max="6" width="12.5703125" style="1" bestFit="1" customWidth="1"/>
    <col min="7" max="7" width="14.42578125" style="1" bestFit="1" customWidth="1"/>
    <col min="8" max="8" width="18.140625" style="1" bestFit="1" customWidth="1"/>
    <col min="9" max="9" width="25.140625" style="1" bestFit="1" customWidth="1"/>
    <col min="10" max="13" width="9.140625" style="1"/>
    <col min="14" max="14" width="10.5703125" style="1" customWidth="1"/>
    <col min="15" max="25" width="9.140625" style="1"/>
    <col min="26" max="26" width="13" style="1" bestFit="1" customWidth="1"/>
    <col min="27" max="16384" width="9.140625" style="1"/>
  </cols>
  <sheetData>
    <row r="1" spans="1:14" ht="15.75" x14ac:dyDescent="0.25">
      <c r="B1" s="33" t="s">
        <v>15</v>
      </c>
    </row>
    <row r="3" spans="1:14" ht="25.5" customHeight="1" x14ac:dyDescent="0.25">
      <c r="A3" s="11" t="s">
        <v>9</v>
      </c>
      <c r="B3" s="29" t="s">
        <v>71</v>
      </c>
      <c r="C3" s="29"/>
      <c r="D3" s="29"/>
      <c r="E3" s="29"/>
      <c r="F3" s="29"/>
      <c r="G3" s="29"/>
      <c r="H3" s="29"/>
      <c r="I3" s="29"/>
      <c r="J3" s="29"/>
      <c r="K3" s="29"/>
      <c r="L3" s="29"/>
      <c r="M3" s="29"/>
      <c r="N3" s="29"/>
    </row>
    <row r="4" spans="1:14" x14ac:dyDescent="0.25">
      <c r="A4" s="11" t="s">
        <v>8</v>
      </c>
      <c r="B4" s="11" t="s">
        <v>33</v>
      </c>
      <c r="C4" s="11"/>
      <c r="D4" s="11"/>
      <c r="E4" s="11"/>
      <c r="F4" s="11"/>
      <c r="G4" s="11"/>
      <c r="H4" s="11"/>
      <c r="I4" s="11"/>
      <c r="J4" s="11"/>
      <c r="K4" s="11"/>
      <c r="L4" s="12"/>
      <c r="M4" s="12"/>
      <c r="N4" s="12"/>
    </row>
    <row r="6" spans="1:14" x14ac:dyDescent="0.25">
      <c r="A6" s="23" t="s">
        <v>10</v>
      </c>
      <c r="B6" s="23" t="s">
        <v>16</v>
      </c>
      <c r="C6" s="23" t="s">
        <v>17</v>
      </c>
      <c r="D6" s="23" t="s">
        <v>18</v>
      </c>
      <c r="E6" s="23" t="s">
        <v>19</v>
      </c>
      <c r="F6" s="23" t="s">
        <v>20</v>
      </c>
      <c r="G6" s="23" t="s">
        <v>21</v>
      </c>
      <c r="H6" s="23" t="s">
        <v>23</v>
      </c>
      <c r="I6" s="23" t="s">
        <v>22</v>
      </c>
    </row>
    <row r="7" spans="1:14" x14ac:dyDescent="0.25">
      <c r="A7" s="16">
        <v>2021</v>
      </c>
      <c r="B7" s="13" t="s">
        <v>24</v>
      </c>
      <c r="C7" s="13" t="s">
        <v>24</v>
      </c>
      <c r="D7" s="14">
        <v>-150</v>
      </c>
      <c r="E7" s="14">
        <v>884</v>
      </c>
      <c r="F7" s="14">
        <v>1083</v>
      </c>
      <c r="G7" s="14">
        <v>476</v>
      </c>
      <c r="H7" s="14">
        <v>2293</v>
      </c>
      <c r="I7" s="13" t="s">
        <v>24</v>
      </c>
    </row>
    <row r="8" spans="1:14" x14ac:dyDescent="0.25">
      <c r="A8" s="16">
        <v>2022</v>
      </c>
      <c r="B8" s="14">
        <v>-500</v>
      </c>
      <c r="C8" s="13" t="s">
        <v>24</v>
      </c>
      <c r="D8" s="14">
        <v>-166</v>
      </c>
      <c r="E8" s="14">
        <v>2358</v>
      </c>
      <c r="F8" s="14">
        <v>1924</v>
      </c>
      <c r="G8" s="14">
        <v>492</v>
      </c>
      <c r="H8" s="14">
        <v>1815</v>
      </c>
      <c r="I8" s="14">
        <v>2293</v>
      </c>
    </row>
    <row r="9" spans="1:14" x14ac:dyDescent="0.25">
      <c r="A9" s="16">
        <v>2023</v>
      </c>
      <c r="B9" s="14">
        <v>-2000</v>
      </c>
      <c r="C9" s="14">
        <v>28</v>
      </c>
      <c r="D9" s="14">
        <v>-166</v>
      </c>
      <c r="E9" s="14">
        <v>3302</v>
      </c>
      <c r="F9" s="14">
        <v>2628</v>
      </c>
      <c r="G9" s="14">
        <v>1249</v>
      </c>
      <c r="H9" s="14">
        <v>933</v>
      </c>
      <c r="I9" s="14">
        <v>4108</v>
      </c>
    </row>
    <row r="10" spans="1:14" x14ac:dyDescent="0.25">
      <c r="A10" s="16">
        <v>2024</v>
      </c>
      <c r="B10" s="14">
        <v>-2000</v>
      </c>
      <c r="C10" s="14">
        <v>28</v>
      </c>
      <c r="D10" s="14">
        <v>154</v>
      </c>
      <c r="E10" s="14">
        <v>4803</v>
      </c>
      <c r="F10" s="14">
        <v>5185</v>
      </c>
      <c r="G10" s="14">
        <v>1940</v>
      </c>
      <c r="H10" s="14">
        <v>5069</v>
      </c>
      <c r="I10" s="14">
        <v>5041</v>
      </c>
    </row>
    <row r="11" spans="1:14" x14ac:dyDescent="0.25">
      <c r="A11" s="16">
        <v>2025</v>
      </c>
      <c r="B11" s="14">
        <v>-2000</v>
      </c>
      <c r="C11" s="14">
        <v>28</v>
      </c>
      <c r="D11" s="14">
        <v>904</v>
      </c>
      <c r="E11" s="14">
        <v>6430</v>
      </c>
      <c r="F11" s="14">
        <v>5788</v>
      </c>
      <c r="G11" s="14">
        <v>5886</v>
      </c>
      <c r="H11" s="14">
        <v>6926</v>
      </c>
      <c r="I11" s="14">
        <v>10110</v>
      </c>
    </row>
    <row r="12" spans="1:14" x14ac:dyDescent="0.25">
      <c r="A12" s="7"/>
      <c r="B12" s="8"/>
      <c r="C12" s="8"/>
      <c r="D12" s="8"/>
      <c r="E12" s="8"/>
      <c r="F12" s="8"/>
    </row>
    <row r="13" spans="1:14" x14ac:dyDescent="0.25">
      <c r="A13" s="7"/>
      <c r="B13" s="8"/>
      <c r="C13" s="8"/>
      <c r="D13" s="8"/>
      <c r="E13" s="8"/>
      <c r="F13" s="8"/>
    </row>
    <row r="14" spans="1:14" x14ac:dyDescent="0.25">
      <c r="A14" s="7"/>
      <c r="B14" s="8"/>
      <c r="C14" s="8"/>
      <c r="D14" s="8"/>
      <c r="E14" s="8"/>
      <c r="F14" s="8"/>
    </row>
    <row r="15" spans="1:14" x14ac:dyDescent="0.25">
      <c r="A15" s="7"/>
      <c r="B15" s="8"/>
      <c r="C15" s="8"/>
      <c r="D15" s="8"/>
      <c r="E15" s="8"/>
      <c r="F15" s="8"/>
    </row>
    <row r="16" spans="1:14" x14ac:dyDescent="0.25">
      <c r="A16" s="7"/>
      <c r="B16" s="8"/>
      <c r="C16" s="8"/>
      <c r="D16" s="8"/>
      <c r="E16" s="8"/>
      <c r="F16" s="8"/>
    </row>
    <row r="17" spans="1:6" x14ac:dyDescent="0.25">
      <c r="A17" s="7"/>
      <c r="B17" s="8"/>
      <c r="C17" s="8"/>
      <c r="D17" s="8"/>
      <c r="E17" s="8"/>
      <c r="F17" s="8"/>
    </row>
    <row r="18" spans="1:6" x14ac:dyDescent="0.25">
      <c r="A18" s="7"/>
      <c r="B18" s="9"/>
      <c r="C18" s="9"/>
      <c r="D18" s="9"/>
      <c r="E18" s="9"/>
      <c r="F18" s="9"/>
    </row>
    <row r="19" spans="1:6" x14ac:dyDescent="0.25">
      <c r="A19" s="28"/>
      <c r="B19" s="2"/>
      <c r="C19" s="2"/>
      <c r="D19" s="2"/>
      <c r="E19" s="2"/>
      <c r="F19" s="2"/>
    </row>
    <row r="20" spans="1:6" x14ac:dyDescent="0.25">
      <c r="A20" s="28"/>
      <c r="B20" s="3"/>
      <c r="C20" s="3"/>
      <c r="D20" s="3"/>
      <c r="E20" s="3"/>
      <c r="F20" s="3"/>
    </row>
    <row r="21" spans="1:6" x14ac:dyDescent="0.25">
      <c r="A21" s="28"/>
      <c r="B21" s="4"/>
      <c r="C21" s="4"/>
      <c r="D21" s="4"/>
      <c r="E21" s="4"/>
      <c r="F21" s="4"/>
    </row>
  </sheetData>
  <mergeCells count="2">
    <mergeCell ref="A19:A21"/>
    <mergeCell ref="B3:N3"/>
  </mergeCells>
  <phoneticPr fontId="20"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4C596-91DF-4CB5-B4AB-D733687898EB}">
  <dimension ref="A1:J19"/>
  <sheetViews>
    <sheetView zoomScaleNormal="100" workbookViewId="0">
      <selection activeCell="B1" sqref="B1"/>
    </sheetView>
  </sheetViews>
  <sheetFormatPr defaultColWidth="9.140625" defaultRowHeight="15" x14ac:dyDescent="0.25"/>
  <cols>
    <col min="1" max="1" width="22.42578125" style="1" customWidth="1"/>
    <col min="2" max="2" width="7.5703125" style="1" customWidth="1"/>
    <col min="3" max="3" width="7.7109375" style="1" bestFit="1" customWidth="1"/>
    <col min="4" max="5" width="7.5703125" style="1" bestFit="1" customWidth="1"/>
    <col min="6" max="6" width="17" style="1" bestFit="1" customWidth="1"/>
    <col min="7" max="7" width="17.7109375" style="1" bestFit="1" customWidth="1"/>
    <col min="8" max="8" width="17.42578125" style="1" bestFit="1" customWidth="1"/>
    <col min="9" max="9" width="9.140625" style="1"/>
    <col min="10" max="10" width="10.5703125" style="1" customWidth="1"/>
    <col min="11" max="21" width="9.140625" style="1"/>
    <col min="22" max="22" width="13" style="1" bestFit="1" customWidth="1"/>
    <col min="23" max="16384" width="9.140625" style="1"/>
  </cols>
  <sheetData>
    <row r="1" spans="1:10" ht="15.75" x14ac:dyDescent="0.25">
      <c r="B1" s="33" t="s">
        <v>119</v>
      </c>
    </row>
    <row r="3" spans="1:10" x14ac:dyDescent="0.25">
      <c r="A3" s="11" t="s">
        <v>8</v>
      </c>
      <c r="B3" s="11" t="s">
        <v>72</v>
      </c>
      <c r="C3" s="11"/>
      <c r="D3" s="11"/>
      <c r="E3" s="11"/>
      <c r="F3" s="11"/>
      <c r="G3" s="11"/>
      <c r="H3" s="12"/>
      <c r="I3" s="12"/>
      <c r="J3" s="12"/>
    </row>
    <row r="5" spans="1:10" x14ac:dyDescent="0.25">
      <c r="A5" s="20" t="s">
        <v>12</v>
      </c>
    </row>
    <row r="6" spans="1:10" x14ac:dyDescent="0.25">
      <c r="A6" s="23" t="s">
        <v>5</v>
      </c>
      <c r="B6" s="23" t="s">
        <v>0</v>
      </c>
      <c r="C6" s="23" t="s">
        <v>39</v>
      </c>
      <c r="D6" s="23" t="s">
        <v>40</v>
      </c>
      <c r="E6" s="23" t="s">
        <v>41</v>
      </c>
      <c r="F6" s="23" t="s">
        <v>50</v>
      </c>
      <c r="G6" s="23" t="s">
        <v>51</v>
      </c>
    </row>
    <row r="7" spans="1:10" x14ac:dyDescent="0.25">
      <c r="A7" s="16">
        <v>2021</v>
      </c>
      <c r="B7" s="25">
        <v>43.9</v>
      </c>
      <c r="C7" s="25">
        <v>48.1</v>
      </c>
      <c r="D7" s="26">
        <v>21.5</v>
      </c>
      <c r="E7" s="26">
        <v>19.399999999999999</v>
      </c>
      <c r="F7" s="26">
        <v>52.476144364201687</v>
      </c>
      <c r="G7" s="26">
        <v>88.380874718655477</v>
      </c>
    </row>
    <row r="8" spans="1:10" x14ac:dyDescent="0.25">
      <c r="A8" s="16">
        <v>2022</v>
      </c>
      <c r="B8" s="26">
        <v>111.1</v>
      </c>
      <c r="C8" s="25">
        <v>105.2</v>
      </c>
      <c r="D8" s="26">
        <v>77.5</v>
      </c>
      <c r="E8" s="26">
        <v>76.599999999999994</v>
      </c>
      <c r="F8" s="26">
        <v>52.476144364201687</v>
      </c>
      <c r="G8" s="26">
        <v>88.380874718655477</v>
      </c>
    </row>
    <row r="9" spans="1:10" x14ac:dyDescent="0.25">
      <c r="A9" s="16">
        <v>2023</v>
      </c>
      <c r="B9" s="26">
        <v>53.9</v>
      </c>
      <c r="C9" s="26">
        <v>32.1</v>
      </c>
      <c r="D9" s="26">
        <v>28.8</v>
      </c>
      <c r="E9" s="26">
        <v>20.2</v>
      </c>
      <c r="F9" s="26">
        <v>52.476144364201687</v>
      </c>
      <c r="G9" s="26">
        <v>88.380874718655477</v>
      </c>
    </row>
    <row r="10" spans="1:10" x14ac:dyDescent="0.25">
      <c r="A10" s="16">
        <v>2024</v>
      </c>
      <c r="B10" s="26">
        <v>70.8</v>
      </c>
      <c r="C10" s="26">
        <v>39</v>
      </c>
      <c r="D10" s="26">
        <v>43</v>
      </c>
      <c r="E10" s="26">
        <v>30.2</v>
      </c>
      <c r="F10" s="26">
        <v>52.476144364201687</v>
      </c>
      <c r="G10" s="26">
        <v>88.380874718655477</v>
      </c>
    </row>
    <row r="11" spans="1:10" x14ac:dyDescent="0.25">
      <c r="A11" s="16">
        <v>2025</v>
      </c>
      <c r="B11" s="26">
        <v>43.1</v>
      </c>
      <c r="C11" s="26">
        <v>23</v>
      </c>
      <c r="D11" s="26">
        <v>45.3</v>
      </c>
      <c r="E11" s="26">
        <v>26.1</v>
      </c>
      <c r="F11" s="26">
        <v>52.476144364201687</v>
      </c>
      <c r="G11" s="26">
        <v>88.380874718655477</v>
      </c>
    </row>
    <row r="13" spans="1:10" x14ac:dyDescent="0.25">
      <c r="A13" s="20" t="s">
        <v>4</v>
      </c>
    </row>
    <row r="14" spans="1:10" x14ac:dyDescent="0.25">
      <c r="A14" s="23" t="s">
        <v>5</v>
      </c>
      <c r="B14" s="23" t="s">
        <v>0</v>
      </c>
      <c r="C14" s="23" t="s">
        <v>39</v>
      </c>
      <c r="D14" s="23" t="s">
        <v>40</v>
      </c>
      <c r="E14" s="23" t="s">
        <v>41</v>
      </c>
      <c r="F14" s="23" t="s">
        <v>52</v>
      </c>
      <c r="G14" s="23" t="s">
        <v>50</v>
      </c>
      <c r="H14" s="14" t="s">
        <v>51</v>
      </c>
    </row>
    <row r="15" spans="1:10" x14ac:dyDescent="0.25">
      <c r="A15" s="16">
        <v>2021</v>
      </c>
      <c r="B15" s="25">
        <v>63.6</v>
      </c>
      <c r="C15" s="25">
        <v>75</v>
      </c>
      <c r="D15" s="26">
        <v>33.700000000000003</v>
      </c>
      <c r="E15" s="26">
        <v>31.7</v>
      </c>
      <c r="F15" s="26">
        <v>24.9</v>
      </c>
      <c r="G15" s="26">
        <v>77.815594446785568</v>
      </c>
      <c r="H15" s="26">
        <v>128.79822529123132</v>
      </c>
    </row>
    <row r="16" spans="1:10" x14ac:dyDescent="0.25">
      <c r="A16" s="16">
        <v>2022</v>
      </c>
      <c r="B16" s="26">
        <v>181.8</v>
      </c>
      <c r="C16" s="25">
        <v>195.3</v>
      </c>
      <c r="D16" s="26">
        <v>113.6</v>
      </c>
      <c r="E16" s="26">
        <v>110.1</v>
      </c>
      <c r="F16" s="26">
        <v>129.9</v>
      </c>
      <c r="G16" s="26">
        <v>77.815594446785568</v>
      </c>
      <c r="H16" s="26">
        <v>128.79822529123132</v>
      </c>
    </row>
    <row r="17" spans="1:8" x14ac:dyDescent="0.25">
      <c r="A17" s="16">
        <v>2023</v>
      </c>
      <c r="B17" s="26">
        <v>87.5</v>
      </c>
      <c r="C17" s="26">
        <v>86.2</v>
      </c>
      <c r="D17" s="26">
        <v>49.1</v>
      </c>
      <c r="E17" s="26">
        <v>35.6</v>
      </c>
      <c r="F17" s="26">
        <v>42</v>
      </c>
      <c r="G17" s="26">
        <v>77.819999999999993</v>
      </c>
      <c r="H17" s="26">
        <v>128.80000000000001</v>
      </c>
    </row>
    <row r="18" spans="1:8" x14ac:dyDescent="0.25">
      <c r="A18" s="16">
        <v>2024</v>
      </c>
      <c r="B18" s="26">
        <v>109.4</v>
      </c>
      <c r="C18" s="26">
        <v>109.2</v>
      </c>
      <c r="D18" s="26">
        <v>64.7</v>
      </c>
      <c r="E18" s="26">
        <v>54.9</v>
      </c>
      <c r="F18" s="26">
        <v>74</v>
      </c>
      <c r="G18" s="26">
        <v>77.819999999999993</v>
      </c>
      <c r="H18" s="26">
        <v>128.80000000000001</v>
      </c>
    </row>
    <row r="19" spans="1:8" x14ac:dyDescent="0.25">
      <c r="A19" s="16">
        <v>2025</v>
      </c>
      <c r="B19" s="26">
        <v>84.8</v>
      </c>
      <c r="C19" s="26">
        <v>87.6</v>
      </c>
      <c r="D19" s="26">
        <v>58.4</v>
      </c>
      <c r="E19" s="26">
        <v>47.1</v>
      </c>
      <c r="F19" s="26">
        <v>68.8</v>
      </c>
      <c r="G19" s="26">
        <v>77.819999999999993</v>
      </c>
      <c r="H19" s="26">
        <v>128.80000000000001</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EBD31-2E05-4090-A672-7B767E3DA23D}">
  <dimension ref="A1:G19"/>
  <sheetViews>
    <sheetView zoomScaleNormal="100" workbookViewId="0">
      <selection activeCell="B1" sqref="B1"/>
    </sheetView>
  </sheetViews>
  <sheetFormatPr defaultColWidth="9.140625" defaultRowHeight="15" x14ac:dyDescent="0.25"/>
  <cols>
    <col min="1" max="1" width="24.140625" style="1" customWidth="1"/>
    <col min="2" max="2" width="11.5703125" style="1" customWidth="1"/>
    <col min="3" max="3" width="13.5703125" style="1" bestFit="1" customWidth="1"/>
    <col min="4" max="4" width="11" style="1" bestFit="1" customWidth="1"/>
    <col min="5" max="5" width="12.28515625" style="1" bestFit="1" customWidth="1"/>
    <col min="6" max="6" width="9.140625" style="1"/>
    <col min="7" max="7" width="10.5703125" style="1" customWidth="1"/>
    <col min="8" max="18" width="9.140625" style="1"/>
    <col min="19" max="19" width="13" style="1" bestFit="1" customWidth="1"/>
    <col min="20" max="16384" width="9.140625" style="1"/>
  </cols>
  <sheetData>
    <row r="1" spans="1:7" ht="15.75" x14ac:dyDescent="0.25">
      <c r="B1" s="33" t="s">
        <v>25</v>
      </c>
    </row>
    <row r="3" spans="1:7" x14ac:dyDescent="0.25">
      <c r="A3" s="11" t="s">
        <v>8</v>
      </c>
      <c r="B3" s="11" t="s">
        <v>33</v>
      </c>
      <c r="C3" s="11"/>
      <c r="D3" s="11"/>
      <c r="E3" s="11"/>
      <c r="F3" s="12"/>
      <c r="G3" s="12"/>
    </row>
    <row r="4" spans="1:7" x14ac:dyDescent="0.25">
      <c r="A4" s="11"/>
      <c r="B4" s="11"/>
      <c r="C4" s="11"/>
      <c r="D4" s="11"/>
      <c r="E4" s="11"/>
      <c r="F4" s="12"/>
      <c r="G4" s="12"/>
    </row>
    <row r="5" spans="1:7" x14ac:dyDescent="0.25">
      <c r="A5" s="20" t="s">
        <v>12</v>
      </c>
    </row>
    <row r="6" spans="1:7" x14ac:dyDescent="0.25">
      <c r="A6" s="23" t="s">
        <v>5</v>
      </c>
      <c r="B6" s="23" t="s">
        <v>0</v>
      </c>
      <c r="C6" s="23" t="s">
        <v>39</v>
      </c>
      <c r="D6" s="23" t="s">
        <v>40</v>
      </c>
      <c r="E6" s="23" t="s">
        <v>41</v>
      </c>
    </row>
    <row r="7" spans="1:7" x14ac:dyDescent="0.25">
      <c r="A7" s="16">
        <v>2021</v>
      </c>
      <c r="B7" s="18">
        <v>0.53766074709124301</v>
      </c>
      <c r="C7" s="18">
        <v>0.5014595496246872</v>
      </c>
      <c r="D7" s="19">
        <v>0.33641057737443281</v>
      </c>
      <c r="E7" s="19">
        <v>0.37575053263606428</v>
      </c>
    </row>
    <row r="8" spans="1:7" x14ac:dyDescent="0.25">
      <c r="A8" s="16">
        <v>2022</v>
      </c>
      <c r="B8" s="19">
        <v>0.56079955580233198</v>
      </c>
      <c r="C8" s="18">
        <v>0.47103071550102982</v>
      </c>
      <c r="D8" s="19">
        <v>0.42119565217391303</v>
      </c>
      <c r="E8" s="19">
        <v>0.50504384519021561</v>
      </c>
    </row>
    <row r="9" spans="1:7" x14ac:dyDescent="0.25">
      <c r="A9" s="16">
        <v>2023</v>
      </c>
      <c r="B9" s="19">
        <v>0.51313785224676312</v>
      </c>
      <c r="C9" s="19">
        <v>0.31572735320153439</v>
      </c>
      <c r="D9" s="19">
        <v>0.27844919269070867</v>
      </c>
      <c r="E9" s="19">
        <v>0.31513260530421217</v>
      </c>
    </row>
    <row r="10" spans="1:7" x14ac:dyDescent="0.25">
      <c r="A10" s="16">
        <v>2024</v>
      </c>
      <c r="B10" s="19">
        <v>0.47065080103702717</v>
      </c>
      <c r="C10" s="19">
        <v>0.3053315587567525</v>
      </c>
      <c r="D10" s="19">
        <v>0.32452830188679244</v>
      </c>
      <c r="E10" s="19">
        <v>0.29874369373825305</v>
      </c>
    </row>
    <row r="11" spans="1:7" x14ac:dyDescent="0.25">
      <c r="A11" s="16">
        <v>2025</v>
      </c>
      <c r="B11" s="19">
        <v>0.36288625073671804</v>
      </c>
      <c r="C11" s="19">
        <v>0.24210526315789474</v>
      </c>
      <c r="D11" s="19">
        <v>0.39768238082696866</v>
      </c>
      <c r="E11" s="19">
        <v>0.2756653992395437</v>
      </c>
    </row>
    <row r="12" spans="1:7" x14ac:dyDescent="0.25">
      <c r="A12" s="7"/>
      <c r="B12" s="8"/>
      <c r="C12" s="8"/>
      <c r="D12" s="8"/>
      <c r="E12" s="8"/>
    </row>
    <row r="13" spans="1:7" x14ac:dyDescent="0.25">
      <c r="A13" s="20" t="s">
        <v>4</v>
      </c>
    </row>
    <row r="14" spans="1:7" x14ac:dyDescent="0.25">
      <c r="A14" s="23" t="s">
        <v>5</v>
      </c>
      <c r="B14" s="23" t="s">
        <v>0</v>
      </c>
      <c r="C14" s="23" t="s">
        <v>39</v>
      </c>
      <c r="D14" s="23" t="s">
        <v>40</v>
      </c>
      <c r="E14" s="23" t="s">
        <v>41</v>
      </c>
      <c r="F14" s="23" t="s">
        <v>52</v>
      </c>
    </row>
    <row r="15" spans="1:7" x14ac:dyDescent="0.25">
      <c r="A15" s="16">
        <v>2021</v>
      </c>
      <c r="B15" s="19">
        <v>0.7789344764237599</v>
      </c>
      <c r="C15" s="19">
        <v>0.78190158465387827</v>
      </c>
      <c r="D15" s="19">
        <v>0.52730402127992493</v>
      </c>
      <c r="E15" s="19">
        <v>0.6139841177609916</v>
      </c>
      <c r="F15" s="19">
        <v>0.72573593704459327</v>
      </c>
    </row>
    <row r="16" spans="1:7" x14ac:dyDescent="0.25">
      <c r="A16" s="16">
        <v>2022</v>
      </c>
      <c r="B16" s="19">
        <v>0.91767200040381602</v>
      </c>
      <c r="C16" s="19">
        <v>0.87445150891018186</v>
      </c>
      <c r="D16" s="19">
        <v>0.61739130434782608</v>
      </c>
      <c r="E16" s="19">
        <v>0.72591811168985299</v>
      </c>
      <c r="F16" s="19">
        <v>0.82791586998087952</v>
      </c>
    </row>
    <row r="17" spans="1:6" x14ac:dyDescent="0.25">
      <c r="A17" s="16">
        <v>2023</v>
      </c>
      <c r="B17" s="19">
        <v>0.83301599390708292</v>
      </c>
      <c r="C17" s="19">
        <v>0.84784105439165935</v>
      </c>
      <c r="D17" s="19">
        <v>0.47471720003867346</v>
      </c>
      <c r="E17" s="19">
        <v>0.55538221528861165</v>
      </c>
      <c r="F17" s="19">
        <v>0.74906367041198496</v>
      </c>
    </row>
    <row r="18" spans="1:6" x14ac:dyDescent="0.25">
      <c r="A18" s="16">
        <v>2024</v>
      </c>
      <c r="B18" s="19">
        <v>0.72724855414478495</v>
      </c>
      <c r="C18" s="19">
        <v>0.85492836451890708</v>
      </c>
      <c r="D18" s="19">
        <v>0.48830188679245284</v>
      </c>
      <c r="E18" s="19">
        <v>0.54308042338510232</v>
      </c>
      <c r="F18" s="19">
        <v>0.72684412140261268</v>
      </c>
    </row>
    <row r="19" spans="1:6" x14ac:dyDescent="0.25">
      <c r="A19" s="16">
        <v>2025</v>
      </c>
      <c r="B19" s="19">
        <v>0.7139850130504336</v>
      </c>
      <c r="C19" s="19">
        <v>0.92210526315789465</v>
      </c>
      <c r="D19" s="19">
        <v>0.51268545342814498</v>
      </c>
      <c r="E19" s="19">
        <v>0.4974651457541191</v>
      </c>
      <c r="F19" s="19">
        <v>0.68573706767666698</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5FC5A-EBE2-418B-9ACE-F9F8D3DAF407}">
  <dimension ref="A1:N8"/>
  <sheetViews>
    <sheetView zoomScaleNormal="100" workbookViewId="0">
      <selection activeCell="B1" sqref="B1"/>
    </sheetView>
  </sheetViews>
  <sheetFormatPr defaultColWidth="9.140625" defaultRowHeight="15" x14ac:dyDescent="0.25"/>
  <cols>
    <col min="1" max="1" width="24.140625" style="1" customWidth="1"/>
    <col min="2" max="2" width="11.5703125" style="1" customWidth="1"/>
    <col min="3" max="3" width="13.5703125" style="1" bestFit="1" customWidth="1"/>
    <col min="4" max="4" width="11" style="1" bestFit="1" customWidth="1"/>
    <col min="5" max="5" width="12.28515625" style="1" bestFit="1" customWidth="1"/>
    <col min="6" max="6" width="12.5703125" style="1" bestFit="1" customWidth="1"/>
    <col min="7" max="7" width="14.42578125" style="1" bestFit="1" customWidth="1"/>
    <col min="8" max="8" width="18.140625" style="1" bestFit="1" customWidth="1"/>
    <col min="9" max="9" width="25.140625" style="1" bestFit="1" customWidth="1"/>
    <col min="10" max="13" width="9.140625" style="1"/>
    <col min="14" max="14" width="10.5703125" style="1" customWidth="1"/>
    <col min="15" max="25" width="9.140625" style="1"/>
    <col min="26" max="26" width="13" style="1" bestFit="1" customWidth="1"/>
    <col min="27" max="16384" width="9.140625" style="1"/>
  </cols>
  <sheetData>
    <row r="1" spans="1:14" ht="15.75" x14ac:dyDescent="0.25">
      <c r="B1" s="33" t="s">
        <v>26</v>
      </c>
    </row>
    <row r="3" spans="1:14" x14ac:dyDescent="0.25">
      <c r="A3" s="11" t="s">
        <v>9</v>
      </c>
      <c r="B3" s="29" t="s">
        <v>73</v>
      </c>
      <c r="C3" s="29"/>
      <c r="D3" s="29"/>
      <c r="E3" s="29"/>
      <c r="F3" s="29"/>
      <c r="G3" s="29"/>
      <c r="H3" s="29"/>
      <c r="I3" s="29"/>
      <c r="J3" s="29"/>
      <c r="K3" s="29"/>
      <c r="L3" s="29"/>
      <c r="M3" s="29"/>
      <c r="N3" s="29"/>
    </row>
    <row r="4" spans="1:14" x14ac:dyDescent="0.25">
      <c r="A4" s="11" t="s">
        <v>8</v>
      </c>
      <c r="B4" s="11" t="s">
        <v>34</v>
      </c>
      <c r="C4" s="11"/>
      <c r="D4" s="11"/>
      <c r="E4" s="11"/>
      <c r="F4" s="11"/>
      <c r="G4" s="11"/>
      <c r="H4" s="11"/>
      <c r="I4" s="11"/>
      <c r="J4" s="11"/>
      <c r="K4" s="11"/>
      <c r="L4" s="12"/>
      <c r="M4" s="12"/>
      <c r="N4" s="12"/>
    </row>
    <row r="6" spans="1:14" x14ac:dyDescent="0.25">
      <c r="A6" s="28"/>
      <c r="B6" s="2"/>
      <c r="C6" s="2"/>
      <c r="D6" s="2"/>
      <c r="E6" s="2"/>
      <c r="F6" s="2"/>
    </row>
    <row r="7" spans="1:14" x14ac:dyDescent="0.25">
      <c r="A7" s="28"/>
      <c r="B7" s="3"/>
      <c r="C7" s="3"/>
      <c r="D7" s="3"/>
      <c r="E7" s="3"/>
      <c r="F7" s="3"/>
    </row>
    <row r="8" spans="1:14" x14ac:dyDescent="0.25">
      <c r="A8" s="28"/>
      <c r="B8" s="4"/>
      <c r="C8" s="4"/>
      <c r="D8" s="4"/>
      <c r="E8" s="4"/>
      <c r="F8" s="4"/>
    </row>
  </sheetData>
  <mergeCells count="2">
    <mergeCell ref="B3:N3"/>
    <mergeCell ref="A6:A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1A521-C65A-4256-A060-5B34E5848622}">
  <dimension ref="A1:K20"/>
  <sheetViews>
    <sheetView zoomScaleNormal="100" workbookViewId="0">
      <selection activeCell="B1" sqref="B1"/>
    </sheetView>
  </sheetViews>
  <sheetFormatPr defaultColWidth="9.140625" defaultRowHeight="15" x14ac:dyDescent="0.25"/>
  <cols>
    <col min="1" max="1" width="24.140625" style="1" customWidth="1"/>
    <col min="2" max="2" width="13.5703125" style="1" customWidth="1"/>
    <col min="3" max="3" width="13.5703125" style="1" bestFit="1" customWidth="1"/>
    <col min="4" max="4" width="12.140625" style="1" customWidth="1"/>
    <col min="5" max="5" width="12.28515625" style="1" bestFit="1" customWidth="1"/>
    <col min="6" max="6" width="12.5703125" style="1" bestFit="1" customWidth="1"/>
    <col min="7" max="10" width="9.140625" style="1"/>
    <col min="11" max="11" width="10.5703125" style="1" customWidth="1"/>
    <col min="12" max="22" width="9.140625" style="1"/>
    <col min="23" max="23" width="13" style="1" bestFit="1" customWidth="1"/>
    <col min="24" max="16384" width="9.140625" style="1"/>
  </cols>
  <sheetData>
    <row r="1" spans="1:11" ht="15.75" x14ac:dyDescent="0.25">
      <c r="B1" s="33" t="s">
        <v>118</v>
      </c>
    </row>
    <row r="3" spans="1:11" x14ac:dyDescent="0.25">
      <c r="A3" s="11" t="s">
        <v>8</v>
      </c>
      <c r="B3" s="11" t="s">
        <v>74</v>
      </c>
      <c r="C3" s="11"/>
      <c r="D3" s="11"/>
      <c r="E3" s="11"/>
      <c r="F3" s="11"/>
      <c r="G3" s="11"/>
      <c r="H3" s="11"/>
      <c r="I3" s="12"/>
      <c r="J3" s="12"/>
      <c r="K3" s="12"/>
    </row>
    <row r="5" spans="1:11" x14ac:dyDescent="0.25">
      <c r="A5" s="23" t="s">
        <v>5</v>
      </c>
      <c r="B5" s="23" t="s">
        <v>66</v>
      </c>
      <c r="C5" s="23" t="s">
        <v>67</v>
      </c>
      <c r="D5" s="23" t="s">
        <v>68</v>
      </c>
      <c r="E5" s="23" t="s">
        <v>69</v>
      </c>
      <c r="F5" s="23" t="s">
        <v>70</v>
      </c>
    </row>
    <row r="6" spans="1:11" x14ac:dyDescent="0.25">
      <c r="A6" s="16">
        <v>2021</v>
      </c>
      <c r="B6" s="25">
        <v>71.8</v>
      </c>
      <c r="C6" s="25">
        <v>0.2</v>
      </c>
      <c r="D6" s="26">
        <v>117.3</v>
      </c>
      <c r="E6" s="26">
        <v>75.599999999999994</v>
      </c>
      <c r="F6" s="26">
        <v>200.93636313902002</v>
      </c>
    </row>
    <row r="7" spans="1:11" x14ac:dyDescent="0.25">
      <c r="A7" s="16">
        <v>2022</v>
      </c>
      <c r="B7" s="26">
        <v>340.2</v>
      </c>
      <c r="C7" s="25">
        <v>450.6</v>
      </c>
      <c r="D7" s="26">
        <v>334.4</v>
      </c>
      <c r="E7" s="26">
        <v>264.39999999999998</v>
      </c>
      <c r="F7" s="26">
        <v>200.93636313902002</v>
      </c>
    </row>
    <row r="8" spans="1:11" x14ac:dyDescent="0.25">
      <c r="A8" s="16">
        <v>2023</v>
      </c>
      <c r="B8" s="26">
        <v>197.5</v>
      </c>
      <c r="C8" s="26">
        <v>215.2</v>
      </c>
      <c r="D8" s="26">
        <v>188.5</v>
      </c>
      <c r="E8" s="26">
        <v>123.6</v>
      </c>
      <c r="F8" s="26">
        <v>200.93636313902002</v>
      </c>
    </row>
    <row r="9" spans="1:11" x14ac:dyDescent="0.25">
      <c r="A9" s="16">
        <v>2024</v>
      </c>
      <c r="B9" s="26">
        <v>376.9</v>
      </c>
      <c r="C9" s="26">
        <v>362.1</v>
      </c>
      <c r="D9" s="26">
        <v>289.5</v>
      </c>
      <c r="E9" s="26">
        <v>208.7</v>
      </c>
      <c r="F9" s="26">
        <v>200.93636313902002</v>
      </c>
    </row>
    <row r="10" spans="1:11" x14ac:dyDescent="0.25">
      <c r="A10" s="16">
        <v>2025</v>
      </c>
      <c r="B10" s="26">
        <v>231.9</v>
      </c>
      <c r="C10" s="26">
        <v>180.3</v>
      </c>
      <c r="D10" s="26">
        <v>213.3</v>
      </c>
      <c r="E10" s="26">
        <v>206.3</v>
      </c>
      <c r="F10" s="26">
        <v>200.93636313902002</v>
      </c>
    </row>
    <row r="11" spans="1:11" x14ac:dyDescent="0.25">
      <c r="A11" s="7"/>
      <c r="B11" s="8"/>
      <c r="C11" s="8"/>
      <c r="D11" s="8"/>
      <c r="E11" s="8"/>
      <c r="F11" s="8"/>
    </row>
    <row r="12" spans="1:11" x14ac:dyDescent="0.25">
      <c r="A12" s="7"/>
      <c r="B12" s="8"/>
      <c r="C12" s="8"/>
      <c r="D12" s="8"/>
      <c r="E12" s="8"/>
      <c r="F12" s="8"/>
    </row>
    <row r="13" spans="1:11" x14ac:dyDescent="0.25">
      <c r="A13" s="7"/>
      <c r="B13" s="8"/>
      <c r="C13" s="8"/>
      <c r="D13" s="8"/>
      <c r="E13" s="8"/>
      <c r="F13" s="8"/>
    </row>
    <row r="14" spans="1:11" x14ac:dyDescent="0.25">
      <c r="A14" s="7"/>
      <c r="B14" s="8"/>
      <c r="C14" s="8"/>
      <c r="D14" s="8"/>
      <c r="E14" s="8"/>
      <c r="F14" s="8"/>
    </row>
    <row r="15" spans="1:11" x14ac:dyDescent="0.25">
      <c r="A15" s="7"/>
      <c r="B15" s="8"/>
      <c r="C15" s="8"/>
      <c r="D15" s="8"/>
      <c r="E15" s="8"/>
      <c r="F15" s="8"/>
    </row>
    <row r="16" spans="1:11" x14ac:dyDescent="0.25">
      <c r="A16" s="7"/>
      <c r="B16" s="8"/>
      <c r="C16" s="8"/>
      <c r="D16" s="8"/>
      <c r="E16" s="8"/>
      <c r="F16" s="8"/>
    </row>
    <row r="17" spans="1:6" x14ac:dyDescent="0.25">
      <c r="A17" s="7"/>
      <c r="B17" s="9"/>
      <c r="C17" s="9"/>
      <c r="D17" s="9"/>
      <c r="E17" s="9"/>
      <c r="F17" s="9"/>
    </row>
    <row r="18" spans="1:6" x14ac:dyDescent="0.25">
      <c r="A18" s="28"/>
      <c r="B18" s="2"/>
      <c r="C18" s="2"/>
      <c r="D18" s="2"/>
      <c r="E18" s="2"/>
      <c r="F18" s="2"/>
    </row>
    <row r="19" spans="1:6" x14ac:dyDescent="0.25">
      <c r="A19" s="28"/>
      <c r="B19" s="3"/>
      <c r="C19" s="3"/>
      <c r="D19" s="3"/>
      <c r="E19" s="3"/>
      <c r="F19" s="3"/>
    </row>
    <row r="20" spans="1:6" x14ac:dyDescent="0.25">
      <c r="A20" s="28"/>
      <c r="B20" s="4"/>
      <c r="C20" s="4"/>
      <c r="D20" s="4"/>
      <c r="E20" s="4"/>
      <c r="F20" s="4"/>
    </row>
  </sheetData>
  <mergeCells count="1">
    <mergeCell ref="A18:A2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91AA2-C5D8-4B2B-BB2D-EFE0200EE3DD}">
  <dimension ref="A1:M19"/>
  <sheetViews>
    <sheetView zoomScaleNormal="100" workbookViewId="0">
      <selection activeCell="B1" sqref="B1"/>
    </sheetView>
  </sheetViews>
  <sheetFormatPr defaultColWidth="9.140625" defaultRowHeight="15" x14ac:dyDescent="0.25"/>
  <cols>
    <col min="1" max="1" width="24.140625" style="1" customWidth="1"/>
    <col min="2" max="2" width="11.5703125" style="1" customWidth="1"/>
    <col min="3" max="3" width="13.5703125" style="1" bestFit="1" customWidth="1"/>
    <col min="4" max="4" width="11" style="1" bestFit="1" customWidth="1"/>
    <col min="5" max="5" width="12.28515625" style="1" bestFit="1" customWidth="1"/>
    <col min="6" max="6" width="12.5703125" style="1" bestFit="1" customWidth="1"/>
    <col min="7" max="7" width="16.5703125" style="1" bestFit="1" customWidth="1"/>
    <col min="8" max="8" width="18.140625" style="1" bestFit="1" customWidth="1"/>
    <col min="9" max="12" width="9.140625" style="1"/>
    <col min="13" max="13" width="10.5703125" style="1" customWidth="1"/>
    <col min="14" max="24" width="9.140625" style="1"/>
    <col min="25" max="25" width="13" style="1" bestFit="1" customWidth="1"/>
    <col min="26" max="16384" width="9.140625" style="1"/>
  </cols>
  <sheetData>
    <row r="1" spans="1:13" ht="15.75" x14ac:dyDescent="0.25">
      <c r="B1" s="33" t="s">
        <v>116</v>
      </c>
    </row>
    <row r="3" spans="1:13" x14ac:dyDescent="0.25">
      <c r="A3" s="11" t="s">
        <v>8</v>
      </c>
      <c r="B3" s="11" t="s">
        <v>75</v>
      </c>
      <c r="C3" s="11"/>
      <c r="D3" s="11"/>
      <c r="E3" s="11"/>
      <c r="F3" s="11"/>
      <c r="G3" s="11"/>
      <c r="H3" s="11"/>
      <c r="I3" s="11"/>
      <c r="J3" s="11"/>
      <c r="K3" s="12"/>
      <c r="L3" s="12"/>
      <c r="M3" s="12"/>
    </row>
    <row r="4" spans="1:13" x14ac:dyDescent="0.25">
      <c r="A4" s="11"/>
      <c r="B4" s="11"/>
      <c r="C4" s="11"/>
      <c r="D4" s="11"/>
      <c r="E4" s="11"/>
      <c r="F4" s="11"/>
      <c r="G4" s="11"/>
      <c r="H4" s="11"/>
      <c r="I4" s="11"/>
      <c r="J4" s="11"/>
      <c r="K4" s="12"/>
      <c r="L4" s="12"/>
      <c r="M4" s="12"/>
    </row>
    <row r="5" spans="1:13" x14ac:dyDescent="0.25">
      <c r="A5" s="20" t="s">
        <v>53</v>
      </c>
    </row>
    <row r="6" spans="1:13" x14ac:dyDescent="0.25">
      <c r="A6" s="23" t="s">
        <v>5</v>
      </c>
      <c r="B6" s="23" t="s">
        <v>0</v>
      </c>
      <c r="C6" s="23" t="s">
        <v>39</v>
      </c>
      <c r="D6" s="23" t="s">
        <v>40</v>
      </c>
      <c r="E6" s="23" t="s">
        <v>41</v>
      </c>
      <c r="F6" s="23" t="s">
        <v>52</v>
      </c>
      <c r="G6" s="23" t="s">
        <v>50</v>
      </c>
      <c r="H6" s="23" t="s">
        <v>51</v>
      </c>
    </row>
    <row r="7" spans="1:13" x14ac:dyDescent="0.25">
      <c r="A7" s="16">
        <v>2021</v>
      </c>
      <c r="B7" s="25">
        <v>184.8</v>
      </c>
      <c r="C7" s="25">
        <v>169.1</v>
      </c>
      <c r="D7" s="26">
        <v>91.4</v>
      </c>
      <c r="E7" s="26">
        <v>143.30000000000001</v>
      </c>
      <c r="F7" s="26">
        <v>96</v>
      </c>
      <c r="G7" s="26">
        <v>309.6569770311911</v>
      </c>
      <c r="H7" s="26">
        <v>362.04027468064481</v>
      </c>
    </row>
    <row r="8" spans="1:13" x14ac:dyDescent="0.25">
      <c r="A8" s="16">
        <v>2022</v>
      </c>
      <c r="B8" s="26">
        <v>284.2</v>
      </c>
      <c r="C8" s="25">
        <v>337.3</v>
      </c>
      <c r="D8" s="26">
        <v>279.89999999999998</v>
      </c>
      <c r="E8" s="26">
        <v>309.2</v>
      </c>
      <c r="F8" s="26">
        <v>232.7</v>
      </c>
      <c r="G8" s="26">
        <v>309.6569770311911</v>
      </c>
      <c r="H8" s="26">
        <v>362.04027468064481</v>
      </c>
    </row>
    <row r="9" spans="1:13" x14ac:dyDescent="0.25">
      <c r="A9" s="16">
        <v>2023</v>
      </c>
      <c r="B9" s="26">
        <v>190.2</v>
      </c>
      <c r="C9" s="26">
        <v>170.2</v>
      </c>
      <c r="D9" s="26">
        <v>182</v>
      </c>
      <c r="E9" s="26">
        <v>183.8</v>
      </c>
      <c r="F9" s="26">
        <v>73.099999999999994</v>
      </c>
      <c r="G9" s="26">
        <v>309.6569770311911</v>
      </c>
      <c r="H9" s="26">
        <v>362.04027468064481</v>
      </c>
    </row>
    <row r="10" spans="1:13" x14ac:dyDescent="0.25">
      <c r="A10" s="16">
        <v>2024</v>
      </c>
      <c r="B10" s="26">
        <v>435.2</v>
      </c>
      <c r="C10" s="26">
        <v>237.3</v>
      </c>
      <c r="D10" s="26">
        <v>236</v>
      </c>
      <c r="E10" s="26">
        <v>280.39999999999998</v>
      </c>
      <c r="F10" s="26">
        <v>179</v>
      </c>
      <c r="G10" s="26">
        <v>309.6569770311911</v>
      </c>
      <c r="H10" s="26">
        <v>362.04027468064481</v>
      </c>
    </row>
    <row r="11" spans="1:13" x14ac:dyDescent="0.25">
      <c r="A11" s="16">
        <v>2025</v>
      </c>
      <c r="B11" s="26">
        <v>324.8</v>
      </c>
      <c r="C11" s="26">
        <v>173.9</v>
      </c>
      <c r="D11" s="26">
        <v>238.5</v>
      </c>
      <c r="E11" s="26">
        <v>322.5</v>
      </c>
      <c r="F11" s="26">
        <v>184.1</v>
      </c>
      <c r="G11" s="26">
        <v>309.6569770311911</v>
      </c>
      <c r="H11" s="26">
        <v>362.04027468064481</v>
      </c>
    </row>
    <row r="12" spans="1:13" x14ac:dyDescent="0.25">
      <c r="A12" s="7"/>
      <c r="B12" s="8"/>
      <c r="C12" s="8"/>
      <c r="D12" s="8"/>
      <c r="E12" s="8"/>
      <c r="F12" s="8"/>
    </row>
    <row r="13" spans="1:13" x14ac:dyDescent="0.25">
      <c r="A13" s="20" t="s">
        <v>54</v>
      </c>
    </row>
    <row r="14" spans="1:13" x14ac:dyDescent="0.25">
      <c r="A14" s="23" t="s">
        <v>5</v>
      </c>
      <c r="B14" s="23" t="s">
        <v>0</v>
      </c>
      <c r="C14" s="23" t="s">
        <v>39</v>
      </c>
      <c r="D14" s="23" t="s">
        <v>40</v>
      </c>
      <c r="E14" s="23" t="s">
        <v>41</v>
      </c>
      <c r="F14" s="23" t="s">
        <v>52</v>
      </c>
      <c r="G14" s="23" t="s">
        <v>50</v>
      </c>
      <c r="H14" s="23" t="s">
        <v>51</v>
      </c>
    </row>
    <row r="15" spans="1:13" x14ac:dyDescent="0.25">
      <c r="A15" s="16">
        <v>2021</v>
      </c>
      <c r="B15" s="25">
        <v>184.8</v>
      </c>
      <c r="C15" s="25">
        <v>169.1</v>
      </c>
      <c r="D15" s="26">
        <v>91.4</v>
      </c>
      <c r="E15" s="26">
        <v>143.30000000000001</v>
      </c>
      <c r="F15" s="26">
        <v>96</v>
      </c>
      <c r="G15" s="26">
        <v>318.56806431276806</v>
      </c>
      <c r="H15" s="26">
        <v>375.1042720461424</v>
      </c>
    </row>
    <row r="16" spans="1:13" x14ac:dyDescent="0.25">
      <c r="A16" s="16">
        <v>2022</v>
      </c>
      <c r="B16" s="26">
        <v>284.2</v>
      </c>
      <c r="C16" s="25">
        <v>337.3</v>
      </c>
      <c r="D16" s="26">
        <v>279.89999999999998</v>
      </c>
      <c r="E16" s="26">
        <v>309.2</v>
      </c>
      <c r="F16" s="26">
        <v>232.7</v>
      </c>
      <c r="G16" s="26">
        <v>318.56806431276806</v>
      </c>
      <c r="H16" s="26">
        <v>375.1042720461424</v>
      </c>
    </row>
    <row r="17" spans="1:8" x14ac:dyDescent="0.25">
      <c r="A17" s="16">
        <v>2023</v>
      </c>
      <c r="B17" s="26">
        <v>190.2</v>
      </c>
      <c r="C17" s="26">
        <v>170.2</v>
      </c>
      <c r="D17" s="26">
        <v>182</v>
      </c>
      <c r="E17" s="26">
        <v>183.8</v>
      </c>
      <c r="F17" s="26">
        <v>73.099999999999994</v>
      </c>
      <c r="G17" s="26">
        <v>318.56806431276806</v>
      </c>
      <c r="H17" s="26">
        <v>375.1042720461424</v>
      </c>
    </row>
    <row r="18" spans="1:8" x14ac:dyDescent="0.25">
      <c r="A18" s="16">
        <v>2024</v>
      </c>
      <c r="B18" s="26">
        <v>435.2</v>
      </c>
      <c r="C18" s="26">
        <v>237.3</v>
      </c>
      <c r="D18" s="26">
        <v>236</v>
      </c>
      <c r="E18" s="26">
        <v>280.39999999999998</v>
      </c>
      <c r="F18" s="26">
        <v>179</v>
      </c>
      <c r="G18" s="26">
        <v>318.56806431276806</v>
      </c>
      <c r="H18" s="26">
        <v>375.1042720461424</v>
      </c>
    </row>
    <row r="19" spans="1:8" x14ac:dyDescent="0.25">
      <c r="A19" s="16">
        <v>2025</v>
      </c>
      <c r="B19" s="26">
        <v>324.8</v>
      </c>
      <c r="C19" s="26">
        <v>173.9</v>
      </c>
      <c r="D19" s="26">
        <v>238.5</v>
      </c>
      <c r="E19" s="26">
        <v>322.5</v>
      </c>
      <c r="F19" s="26">
        <v>184.1</v>
      </c>
      <c r="G19" s="26">
        <v>318.56806431276806</v>
      </c>
      <c r="H19" s="26">
        <v>375.1042720461424</v>
      </c>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EA1B8-75FE-44C5-81AD-063A9AD64906}">
  <dimension ref="A1:K20"/>
  <sheetViews>
    <sheetView zoomScaleNormal="100" workbookViewId="0">
      <selection activeCell="B1" sqref="B1"/>
    </sheetView>
  </sheetViews>
  <sheetFormatPr defaultColWidth="9.140625" defaultRowHeight="15" x14ac:dyDescent="0.25"/>
  <cols>
    <col min="1" max="1" width="24.140625" style="1" customWidth="1"/>
    <col min="2" max="2" width="9" style="1" customWidth="1"/>
    <col min="3" max="3" width="7.5703125" style="1" bestFit="1" customWidth="1"/>
    <col min="4" max="4" width="24.5703125" style="1" customWidth="1"/>
    <col min="5" max="5" width="25" style="1" customWidth="1"/>
    <col min="6" max="6" width="28.42578125" style="1" bestFit="1" customWidth="1"/>
    <col min="7" max="7" width="29" style="1" bestFit="1" customWidth="1"/>
    <col min="8" max="10" width="9.140625" style="1"/>
    <col min="11" max="11" width="10.5703125" style="1" customWidth="1"/>
    <col min="12" max="22" width="9.140625" style="1"/>
    <col min="23" max="23" width="13" style="1" bestFit="1" customWidth="1"/>
    <col min="24" max="16384" width="9.140625" style="1"/>
  </cols>
  <sheetData>
    <row r="1" spans="1:11" ht="15.75" x14ac:dyDescent="0.25">
      <c r="B1" s="33" t="s">
        <v>117</v>
      </c>
    </row>
    <row r="3" spans="1:11" x14ac:dyDescent="0.25">
      <c r="A3" s="11" t="s">
        <v>8</v>
      </c>
      <c r="B3" s="11" t="s">
        <v>75</v>
      </c>
      <c r="C3" s="11"/>
      <c r="D3" s="11"/>
      <c r="E3" s="11"/>
      <c r="F3" s="11"/>
      <c r="G3" s="11"/>
      <c r="H3" s="11"/>
      <c r="I3" s="12"/>
      <c r="J3" s="12"/>
      <c r="K3" s="12"/>
    </row>
    <row r="5" spans="1:11" x14ac:dyDescent="0.25">
      <c r="A5" s="23" t="s">
        <v>5</v>
      </c>
      <c r="B5" s="23" t="s">
        <v>0</v>
      </c>
      <c r="C5" s="23" t="s">
        <v>39</v>
      </c>
      <c r="D5" s="23" t="s">
        <v>50</v>
      </c>
      <c r="E5" s="23" t="s">
        <v>51</v>
      </c>
      <c r="F5" s="23" t="s">
        <v>55</v>
      </c>
      <c r="G5" s="23" t="s">
        <v>56</v>
      </c>
    </row>
    <row r="6" spans="1:11" x14ac:dyDescent="0.25">
      <c r="A6" s="16">
        <v>2021</v>
      </c>
      <c r="B6" s="25">
        <v>80.3</v>
      </c>
      <c r="C6" s="25">
        <v>88</v>
      </c>
      <c r="D6" s="26">
        <v>223.58319668022381</v>
      </c>
      <c r="E6" s="26">
        <v>365.24038374342604</v>
      </c>
      <c r="F6" s="26">
        <v>120.40770152262932</v>
      </c>
      <c r="G6" s="26">
        <v>202.85099239236996</v>
      </c>
    </row>
    <row r="7" spans="1:11" x14ac:dyDescent="0.25">
      <c r="A7" s="16">
        <v>2022</v>
      </c>
      <c r="B7" s="26">
        <v>197</v>
      </c>
      <c r="C7" s="25">
        <v>216.5</v>
      </c>
      <c r="D7" s="26">
        <v>223.58319668022381</v>
      </c>
      <c r="E7" s="26">
        <v>365.24038374342604</v>
      </c>
      <c r="F7" s="26">
        <v>120.40770152262932</v>
      </c>
      <c r="G7" s="26">
        <v>202.85099239236996</v>
      </c>
    </row>
    <row r="8" spans="1:11" x14ac:dyDescent="0.25">
      <c r="A8" s="16">
        <v>2023</v>
      </c>
      <c r="B8" s="26">
        <v>108.7</v>
      </c>
      <c r="C8" s="26">
        <v>100.8</v>
      </c>
      <c r="D8" s="26">
        <v>223.58319668022381</v>
      </c>
      <c r="E8" s="26">
        <v>365.24038374342604</v>
      </c>
      <c r="F8" s="26">
        <v>120.40770152262932</v>
      </c>
      <c r="G8" s="26">
        <v>202.85099239236996</v>
      </c>
    </row>
    <row r="9" spans="1:11" x14ac:dyDescent="0.25">
      <c r="A9" s="16">
        <v>2024</v>
      </c>
      <c r="B9" s="26">
        <v>145.9</v>
      </c>
      <c r="C9" s="26">
        <v>125.7</v>
      </c>
      <c r="D9" s="26">
        <v>223.58319668022381</v>
      </c>
      <c r="E9" s="26">
        <v>365.24038374342604</v>
      </c>
      <c r="F9" s="26">
        <v>120.40770152262932</v>
      </c>
      <c r="G9" s="26">
        <v>202.85099239236996</v>
      </c>
    </row>
    <row r="10" spans="1:11" x14ac:dyDescent="0.25">
      <c r="A10" s="16">
        <v>2025</v>
      </c>
      <c r="B10" s="26">
        <v>123.2</v>
      </c>
      <c r="C10" s="26">
        <v>97.4</v>
      </c>
      <c r="D10" s="26">
        <v>223.58319668022381</v>
      </c>
      <c r="E10" s="26">
        <v>365.24038374342604</v>
      </c>
      <c r="F10" s="26">
        <v>120.40770152262932</v>
      </c>
      <c r="G10" s="26">
        <v>202.85099239236996</v>
      </c>
    </row>
    <row r="11" spans="1:11" x14ac:dyDescent="0.25">
      <c r="A11" s="7"/>
      <c r="B11" s="8"/>
      <c r="C11" s="8"/>
      <c r="D11" s="8"/>
      <c r="E11" s="8"/>
      <c r="F11" s="8"/>
    </row>
    <row r="12" spans="1:11" x14ac:dyDescent="0.25">
      <c r="A12" s="7"/>
      <c r="B12" s="8"/>
      <c r="C12" s="8"/>
      <c r="D12" s="8"/>
      <c r="E12" s="8"/>
      <c r="F12" s="8"/>
    </row>
    <row r="13" spans="1:11" x14ac:dyDescent="0.25">
      <c r="A13" s="7"/>
      <c r="B13" s="8"/>
      <c r="C13" s="8"/>
      <c r="D13" s="8"/>
      <c r="E13" s="8"/>
      <c r="F13" s="8"/>
    </row>
    <row r="14" spans="1:11" x14ac:dyDescent="0.25">
      <c r="A14" s="7"/>
      <c r="B14" s="8"/>
      <c r="C14" s="8"/>
      <c r="D14" s="8"/>
      <c r="E14" s="8"/>
      <c r="F14" s="8"/>
    </row>
    <row r="15" spans="1:11" x14ac:dyDescent="0.25">
      <c r="A15" s="7"/>
      <c r="B15" s="8"/>
      <c r="C15" s="8"/>
      <c r="D15" s="8"/>
      <c r="E15" s="8"/>
      <c r="F15" s="8"/>
    </row>
    <row r="16" spans="1:11" x14ac:dyDescent="0.25">
      <c r="A16" s="7"/>
      <c r="B16" s="8"/>
      <c r="C16" s="8"/>
      <c r="D16" s="8"/>
      <c r="E16" s="8"/>
      <c r="F16" s="8"/>
    </row>
    <row r="17" spans="1:6" x14ac:dyDescent="0.25">
      <c r="A17" s="7"/>
      <c r="B17" s="9"/>
      <c r="C17" s="9"/>
      <c r="D17" s="9"/>
      <c r="E17" s="9"/>
      <c r="F17" s="9"/>
    </row>
    <row r="18" spans="1:6" x14ac:dyDescent="0.25">
      <c r="A18" s="28"/>
      <c r="B18" s="2"/>
      <c r="C18" s="2"/>
      <c r="D18" s="2"/>
      <c r="E18" s="2"/>
      <c r="F18" s="2"/>
    </row>
    <row r="19" spans="1:6" x14ac:dyDescent="0.25">
      <c r="A19" s="28"/>
      <c r="B19" s="3"/>
      <c r="C19" s="3"/>
      <c r="D19" s="3"/>
      <c r="E19" s="3"/>
      <c r="F19" s="3"/>
    </row>
    <row r="20" spans="1:6" x14ac:dyDescent="0.25">
      <c r="A20" s="28"/>
      <c r="B20" s="4"/>
      <c r="C20" s="4"/>
      <c r="D20" s="4"/>
      <c r="E20" s="4"/>
      <c r="F20" s="4"/>
    </row>
  </sheetData>
  <mergeCells count="1">
    <mergeCell ref="A18:A20"/>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A02DE-4EA9-42F3-B8F4-8F746945BBFA}">
  <dimension ref="A1:J21"/>
  <sheetViews>
    <sheetView zoomScaleNormal="100" workbookViewId="0">
      <selection activeCell="B1" sqref="B1"/>
    </sheetView>
  </sheetViews>
  <sheetFormatPr defaultColWidth="9.140625" defaultRowHeight="15" x14ac:dyDescent="0.25"/>
  <cols>
    <col min="1" max="1" width="24.140625" style="1" customWidth="1"/>
    <col min="2" max="2" width="17.42578125" style="1" customWidth="1"/>
    <col min="3" max="3" width="20.28515625" style="1" bestFit="1" customWidth="1"/>
    <col min="4" max="4" width="12.7109375" style="1" bestFit="1" customWidth="1"/>
    <col min="5" max="5" width="12.42578125" style="1" bestFit="1" customWidth="1"/>
    <col min="6" max="6" width="10.42578125" style="1" customWidth="1"/>
    <col min="7" max="9" width="9.140625" style="1"/>
    <col min="10" max="10" width="10.5703125" style="1" customWidth="1"/>
    <col min="11" max="21" width="9.140625" style="1"/>
    <col min="22" max="22" width="13" style="1" bestFit="1" customWidth="1"/>
    <col min="23" max="16384" width="9.140625" style="1"/>
  </cols>
  <sheetData>
    <row r="1" spans="1:10" ht="15.75" x14ac:dyDescent="0.25">
      <c r="B1" s="33" t="s">
        <v>27</v>
      </c>
    </row>
    <row r="3" spans="1:10" x14ac:dyDescent="0.25">
      <c r="A3" s="11" t="s">
        <v>9</v>
      </c>
      <c r="B3" s="21" t="s">
        <v>120</v>
      </c>
      <c r="C3" s="21"/>
      <c r="D3" s="21"/>
      <c r="E3" s="21"/>
      <c r="F3" s="21"/>
      <c r="G3" s="21"/>
      <c r="H3" s="21"/>
      <c r="I3" s="21"/>
      <c r="J3" s="21"/>
    </row>
    <row r="4" spans="1:10" x14ac:dyDescent="0.25">
      <c r="A4" s="11" t="s">
        <v>8</v>
      </c>
      <c r="B4" s="11" t="s">
        <v>76</v>
      </c>
      <c r="C4" s="11"/>
      <c r="D4" s="11"/>
      <c r="E4" s="11"/>
      <c r="F4" s="11"/>
      <c r="G4" s="11"/>
      <c r="H4" s="12"/>
      <c r="I4" s="12"/>
      <c r="J4" s="12"/>
    </row>
    <row r="6" spans="1:10" x14ac:dyDescent="0.25">
      <c r="A6" s="14" t="s">
        <v>42</v>
      </c>
      <c r="B6" s="14" t="s">
        <v>43</v>
      </c>
      <c r="C6" s="14" t="s">
        <v>44</v>
      </c>
      <c r="D6" s="14" t="s">
        <v>45</v>
      </c>
      <c r="E6" s="14" t="s">
        <v>46</v>
      </c>
      <c r="F6" s="14" t="s">
        <v>47</v>
      </c>
    </row>
    <row r="7" spans="1:10" ht="30" x14ac:dyDescent="0.25">
      <c r="A7" s="24" t="s">
        <v>82</v>
      </c>
      <c r="B7" s="14">
        <v>995</v>
      </c>
      <c r="C7" s="14">
        <v>250</v>
      </c>
      <c r="D7" s="14">
        <v>335</v>
      </c>
      <c r="E7" s="14">
        <v>350</v>
      </c>
      <c r="F7" s="14">
        <v>60</v>
      </c>
    </row>
    <row r="8" spans="1:10" ht="30" x14ac:dyDescent="0.25">
      <c r="A8" s="24" t="s">
        <v>122</v>
      </c>
      <c r="B8" s="14">
        <v>6375</v>
      </c>
      <c r="C8" s="14">
        <v>2908</v>
      </c>
      <c r="D8" s="14">
        <v>2971</v>
      </c>
      <c r="E8" s="14">
        <v>450</v>
      </c>
      <c r="F8" s="14">
        <v>46</v>
      </c>
    </row>
    <row r="9" spans="1:10" ht="30" x14ac:dyDescent="0.25">
      <c r="A9" s="24" t="s">
        <v>83</v>
      </c>
      <c r="B9" s="14">
        <v>4130</v>
      </c>
      <c r="C9" s="14">
        <v>1790</v>
      </c>
      <c r="D9" s="14">
        <v>1950</v>
      </c>
      <c r="E9" s="14">
        <v>390</v>
      </c>
      <c r="F9" s="14">
        <v>0</v>
      </c>
    </row>
    <row r="10" spans="1:10" ht="30" x14ac:dyDescent="0.25">
      <c r="A10" s="24" t="s">
        <v>84</v>
      </c>
      <c r="B10" s="14">
        <v>6640</v>
      </c>
      <c r="C10" s="14">
        <v>3787</v>
      </c>
      <c r="D10" s="14">
        <v>1617</v>
      </c>
      <c r="E10" s="14">
        <v>1128</v>
      </c>
      <c r="F10" s="14">
        <v>108</v>
      </c>
    </row>
    <row r="11" spans="1:10" ht="30" x14ac:dyDescent="0.25">
      <c r="A11" s="24" t="s">
        <v>85</v>
      </c>
      <c r="B11" s="14">
        <v>7827</v>
      </c>
      <c r="C11" s="14">
        <v>6218</v>
      </c>
      <c r="D11" s="14">
        <v>1609</v>
      </c>
      <c r="E11" s="14">
        <v>0</v>
      </c>
      <c r="F11" s="14">
        <v>0</v>
      </c>
    </row>
    <row r="12" spans="1:10" ht="30" x14ac:dyDescent="0.25">
      <c r="A12" s="24" t="s">
        <v>86</v>
      </c>
      <c r="B12" s="14">
        <v>4205</v>
      </c>
      <c r="C12" s="14">
        <v>3180</v>
      </c>
      <c r="D12" s="14">
        <v>725</v>
      </c>
      <c r="E12" s="14">
        <v>300</v>
      </c>
      <c r="F12" s="14">
        <v>0</v>
      </c>
    </row>
    <row r="13" spans="1:10" x14ac:dyDescent="0.25">
      <c r="A13" s="14" t="s">
        <v>11</v>
      </c>
      <c r="B13" s="14">
        <v>30172</v>
      </c>
      <c r="C13" s="14">
        <v>18133</v>
      </c>
      <c r="D13" s="14">
        <v>9207</v>
      </c>
      <c r="E13" s="14">
        <v>2618</v>
      </c>
      <c r="F13" s="14">
        <v>214</v>
      </c>
    </row>
    <row r="14" spans="1:10" x14ac:dyDescent="0.25">
      <c r="A14" s="7"/>
      <c r="B14" s="8"/>
      <c r="C14" s="8"/>
      <c r="D14" s="8"/>
      <c r="E14" s="8"/>
      <c r="F14" s="8"/>
    </row>
    <row r="15" spans="1:10" x14ac:dyDescent="0.25">
      <c r="A15" s="7"/>
      <c r="B15" s="8"/>
      <c r="C15" s="8"/>
      <c r="D15" s="8"/>
      <c r="E15" s="8"/>
      <c r="F15" s="8"/>
    </row>
    <row r="16" spans="1:10" x14ac:dyDescent="0.25">
      <c r="A16" s="7"/>
      <c r="B16" s="8"/>
      <c r="C16" s="8"/>
      <c r="D16" s="8"/>
      <c r="E16" s="8"/>
      <c r="F16" s="8"/>
    </row>
    <row r="17" spans="1:6" x14ac:dyDescent="0.25">
      <c r="A17" s="7"/>
      <c r="B17" s="8"/>
      <c r="C17" s="8"/>
      <c r="D17" s="8"/>
      <c r="E17" s="8"/>
      <c r="F17" s="8"/>
    </row>
    <row r="18" spans="1:6" x14ac:dyDescent="0.25">
      <c r="A18" s="7"/>
      <c r="B18" s="9"/>
      <c r="C18" s="9"/>
      <c r="D18" s="9"/>
      <c r="E18" s="9"/>
      <c r="F18" s="9"/>
    </row>
    <row r="19" spans="1:6" x14ac:dyDescent="0.25">
      <c r="A19" s="28"/>
      <c r="B19" s="2"/>
      <c r="C19" s="2"/>
      <c r="D19" s="2"/>
      <c r="E19" s="2"/>
      <c r="F19" s="2"/>
    </row>
    <row r="20" spans="1:6" x14ac:dyDescent="0.25">
      <c r="A20" s="28"/>
      <c r="B20" s="3"/>
      <c r="C20" s="3"/>
      <c r="D20" s="3"/>
      <c r="E20" s="3"/>
      <c r="F20" s="3"/>
    </row>
    <row r="21" spans="1:6" x14ac:dyDescent="0.25">
      <c r="A21" s="28"/>
      <c r="B21" s="4"/>
      <c r="C21" s="4"/>
      <c r="D21" s="4"/>
      <c r="E21" s="4"/>
      <c r="F21" s="4"/>
    </row>
  </sheetData>
  <mergeCells count="1">
    <mergeCell ref="A19:A2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Contents</vt:lpstr>
      <vt:lpstr>Figure 6.1</vt:lpstr>
      <vt:lpstr>Figure 6.2</vt:lpstr>
      <vt:lpstr>Figure 6.3</vt:lpstr>
      <vt:lpstr>Figure 6.4</vt:lpstr>
      <vt:lpstr>Figure 6.5</vt:lpstr>
      <vt:lpstr>Figure 6.6</vt:lpstr>
      <vt:lpstr>Figure 6.7</vt:lpstr>
      <vt:lpstr>Figure 6.8</vt:lpstr>
      <vt:lpstr>Figure 6.9</vt:lpstr>
      <vt:lpstr>Figure 6.10</vt:lpstr>
      <vt:lpstr>Figure 6.11</vt:lpstr>
      <vt:lpstr>Figure 6.12</vt:lpstr>
      <vt:lpstr>Figure 6.13</vt:lpstr>
      <vt:lpstr>'Figure 6.1'!_Ref119074166</vt:lpstr>
      <vt:lpstr>'Figure 6.10'!_Ref119074166</vt:lpstr>
      <vt:lpstr>'Figure 6.11'!_Ref119074166</vt:lpstr>
      <vt:lpstr>'Figure 6.12'!_Ref119074166</vt:lpstr>
      <vt:lpstr>'Figure 6.13'!_Ref119074166</vt:lpstr>
      <vt:lpstr>'Figure 6.2'!_Ref119074166</vt:lpstr>
      <vt:lpstr>'Figure 6.3'!_Ref119074166</vt:lpstr>
      <vt:lpstr>'Figure 6.4'!_Ref119074166</vt:lpstr>
      <vt:lpstr>'Figure 6.5'!_Ref119074166</vt:lpstr>
      <vt:lpstr>'Figure 6.6'!_Ref119074166</vt:lpstr>
      <vt:lpstr>'Figure 6.7'!_Ref119074166</vt:lpstr>
      <vt:lpstr>'Figure 6.8'!_Ref119074166</vt:lpstr>
      <vt:lpstr>'Figure 6.9'!_Ref119074166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2026-08-19T04:34:07Z</dcterms:created>
  <dcterms:modified xsi:type="dcterms:W3CDTF">2026-08-19T04:34:17Z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d5a995-dfdf-4407-9a97-edbbc68c9f53_Enabled">
    <vt:lpwstr>true</vt:lpwstr>
  </property>
  <property fmtid="{D5CDD505-2E9C-101B-9397-08002B2CF9AE}" pid="3" name="MSIP_Label_d9d5a995-dfdf-4407-9a97-edbbc68c9f53_SetDate">
    <vt:lpwstr>2026-08-19T04:34:17Z</vt:lpwstr>
  </property>
  <property fmtid="{D5CDD505-2E9C-101B-9397-08002B2CF9AE}" pid="4" name="MSIP_Label_d9d5a995-dfdf-4407-9a97-edbbc68c9f53_Method">
    <vt:lpwstr>Privileged</vt:lpwstr>
  </property>
  <property fmtid="{D5CDD505-2E9C-101B-9397-08002B2CF9AE}" pid="5" name="MSIP_Label_d9d5a995-dfdf-4407-9a97-edbbc68c9f53_Name">
    <vt:lpwstr>OFFICIAL</vt:lpwstr>
  </property>
  <property fmtid="{D5CDD505-2E9C-101B-9397-08002B2CF9AE}" pid="6" name="MSIP_Label_d9d5a995-dfdf-4407-9a97-edbbc68c9f53_SiteId">
    <vt:lpwstr>b33e9e1a-e443-4edd-9789-24bed26d38d6</vt:lpwstr>
  </property>
  <property fmtid="{D5CDD505-2E9C-101B-9397-08002B2CF9AE}" pid="7" name="MSIP_Label_d9d5a995-dfdf-4407-9a97-edbbc68c9f53_ActionId">
    <vt:lpwstr>3622c2b9-d5b9-4417-9074-c78d183218c2</vt:lpwstr>
  </property>
  <property fmtid="{D5CDD505-2E9C-101B-9397-08002B2CF9AE}" pid="8" name="MSIP_Label_d9d5a995-dfdf-4407-9a97-edbbc68c9f53_ContentBits">
    <vt:lpwstr>0</vt:lpwstr>
  </property>
  <property fmtid="{D5CDD505-2E9C-101B-9397-08002B2CF9AE}" pid="9" name="MSIP_Label_d9d5a995-dfdf-4407-9a97-edbbc68c9f53_Tag">
    <vt:lpwstr>10, 0, 1, 1</vt:lpwstr>
  </property>
</Properties>
</file>