
<file path=[Content_Types].xml><?xml version="1.0" encoding="utf-8"?>
<Types xmlns="http://schemas.openxmlformats.org/package/2006/content-type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202300"/>
  <mc:AlternateContent xmlns:mc="http://schemas.openxmlformats.org/markup-compatibility/2006">
    <mc:Choice Requires="x15">
      <x15ac:absPath xmlns:x15ac="http://schemas.microsoft.com/office/spreadsheetml/2010/11/ac" url="https://spausnet.sharepoint.com/sites/TRR2028-32/Shared Documents/General/12. September 2026 Revised Proposal development/1.03 Capital expenditure/Risk allowances/3. Final redacted versions/"/>
    </mc:Choice>
  </mc:AlternateContent>
  <xr:revisionPtr revIDLastSave="1515" documentId="8_{42A3EE40-CC2D-4FF2-BAED-B315DA85C27C}" xr6:coauthVersionLast="47" xr6:coauthVersionMax="47" xr10:uidLastSave="{77CBC581-C713-4DEE-97F9-94FEB895EE9E}"/>
  <bookViews>
    <workbookView xWindow="15525" yWindow="-16320" windowWidth="29040" windowHeight="15720" xr2:uid="{27E02303-B42E-4269-B9BD-0BA34A8050A1}"/>
  </bookViews>
  <sheets>
    <sheet name="Risk Register" sheetId="1" r:id="rId1"/>
    <sheet name="Risk Toolkit" sheetId="2" r:id="rId2"/>
  </sheets>
  <externalReferences>
    <externalReference r:id="rId3"/>
    <externalReference r:id="rId4"/>
    <externalReference r:id="rId5"/>
  </externalReferences>
  <definedNames>
    <definedName name="_AtRisk_SimSetting_AutomaticallyGenerateReports" hidden="1">FALSE</definedName>
    <definedName name="_AtRisk_SimSetting_AutomaticResultsDisplayMode" hidden="1">0</definedName>
    <definedName name="_AtRisk_SimSetting_ConvergenceConfidenceLevel" hidden="1">0.95</definedName>
    <definedName name="_AtRisk_SimSetting_ConvergencePercentileToTest" hidden="1">0.9</definedName>
    <definedName name="_AtRisk_SimSetting_ConvergencePerformMeanTest" hidden="1">TRUE</definedName>
    <definedName name="_AtRisk_SimSetting_ConvergencePerformPercentileTest" hidden="1">FALSE</definedName>
    <definedName name="_AtRisk_SimSetting_ConvergencePerformStdDeviationTest" hidden="1">FALSE</definedName>
    <definedName name="_AtRisk_SimSetting_ConvergenceTestAllOutputs" hidden="1">TRUE</definedName>
    <definedName name="_AtRisk_SimSetting_ConvergenceTestingPeriod" hidden="1">100</definedName>
    <definedName name="_AtRisk_SimSetting_ConvergenceTolerance" hidden="1">0.03</definedName>
    <definedName name="_AtRisk_SimSetting_CorrelationEnabledState" hidden="1">1</definedName>
    <definedName name="_AtRisk_SimSetting_GoalSeekTargetValue" hidden="1">0</definedName>
    <definedName name="_AtRisk_SimSetting_LiveUpdate" hidden="1">TRUE</definedName>
    <definedName name="_AtRisk_SimSetting_LiveUpdatePeriod" hidden="1">-1</definedName>
    <definedName name="_AtRisk_SimSetting_MacroMode" hidden="1">0</definedName>
    <definedName name="_AtRisk_SimSetting_MacroRecalculationBehavior" hidden="1">0</definedName>
    <definedName name="_AtRisk_SimSetting_MaxAutoIterations" hidden="1">50000</definedName>
    <definedName name="_AtRisk_SimSetting_MultipleCPUCount" hidden="1">-1</definedName>
    <definedName name="_AtRisk_SimSetting_MultipleCPUMode" hidden="1">2</definedName>
    <definedName name="_AtRisk_SimSetting_MultipleCPUModeV8" hidden="1">2</definedName>
    <definedName name="_AtRisk_SimSetting_RandomNumberGenerator" hidden="1">0</definedName>
    <definedName name="_AtRisk_SimSetting_ReportsList" hidden="1">513</definedName>
    <definedName name="_AtRisk_SimSetting_ShowSimulationProgressWindow" hidden="1">TRUE</definedName>
    <definedName name="_AtRisk_SimSetting_SimNameCount" hidden="1">0</definedName>
    <definedName name="_AtRisk_SimSetting_SmartSensitivityAnalysisEnabled" hidden="1">TRUE</definedName>
    <definedName name="_AtRisk_SimSetting_StatisticFunctionUpdating" hidden="1">1</definedName>
    <definedName name="_AtRisk_SimSetting_StdRecalcActiveSimulationNumber" hidden="1">1</definedName>
    <definedName name="_AtRisk_SimSetting_StdRecalcBehavior" hidden="1">0</definedName>
    <definedName name="_AtRisk_SimSetting_StdRecalcWithoutRiskStatic" hidden="1">1</definedName>
    <definedName name="_AtRisk_SimSetting_StdRecalcWithoutRiskStaticPercentile" hidden="1">0.5</definedName>
    <definedName name="_xlnm._FilterDatabase" localSheetId="0" hidden="1">'Risk Register'!$W$10:$X$10</definedName>
    <definedName name="Consequence" localSheetId="1">[1]Calc!$H$3:$H$8</definedName>
    <definedName name="Consequence">[2]Calc!$H$3:$H$8</definedName>
    <definedName name="Consequence_Criteria">#REF!</definedName>
    <definedName name="Control_Effectiveness">#REF!</definedName>
    <definedName name="Likelihood" localSheetId="1">[1]Calc!$I$3:$I$8</definedName>
    <definedName name="Likelihood">[2]Calc!$I$3:$I$8</definedName>
    <definedName name="Likelihood_Criteria">#REF!</definedName>
    <definedName name="Open_Closed">#REF!</definedName>
    <definedName name="Pal_Workbook_GUID" localSheetId="1" hidden="1">"LI59XPSTZRQ5VG5QV6LFG9XN"</definedName>
    <definedName name="Pal_Workbook_GUID" hidden="1">"1CMZD7V7NSMV5TBCQECDB4UZ"</definedName>
    <definedName name="Risk_Categories">[1]Calc!$F$3:$F$17</definedName>
    <definedName name="Risk_Category">#REF!</definedName>
    <definedName name="Risk_Level_Matrix">#REF!</definedName>
    <definedName name="Risk_Opp">#REF!</definedName>
    <definedName name="Risk_Owners">[3]Calc!$N$3:$N$11</definedName>
    <definedName name="Risk_Themes" localSheetId="1">[1]Calc!$G$3:$G$17</definedName>
    <definedName name="Risk_Themes">[2]Calc!$G$3:$G$17</definedName>
    <definedName name="RiskAfterRecalcMacro" hidden="1">""</definedName>
    <definedName name="RiskAfterSimMacro" hidden="1">""</definedName>
    <definedName name="RiskBeforeRecalcMacro" hidden="1">""</definedName>
    <definedName name="RiskBeforeSimMacro" hidden="1">""</definedName>
    <definedName name="RiskCollectDistributionSamples" localSheetId="1" hidden="1">1</definedName>
    <definedName name="RiskCollectDistributionSamples" hidden="1">2</definedName>
    <definedName name="RiskFixedSeed" hidden="1">1</definedName>
    <definedName name="RiskHasSettings" localSheetId="1" hidden="1">5</definedName>
    <definedName name="RiskHasSettings" hidden="1">8</definedName>
    <definedName name="RiskMinimizeOnStart" hidden="1">FALSE</definedName>
    <definedName name="RiskMonitorConvergence" hidden="1">FALSE</definedName>
    <definedName name="RiskMultipleCPUSupportEnabled" localSheetId="1" hidden="1">TRUE</definedName>
    <definedName name="RiskMultipleCPUSupportEnabled" hidden="1">FALSE</definedName>
    <definedName name="RiskNumIterations" hidden="1">5000</definedName>
    <definedName name="RiskNumSimulations" hidden="1">1</definedName>
    <definedName name="RiskPauseOnError" hidden="1">FALSE</definedName>
    <definedName name="RiskRunAfterRecalcMacro" hidden="1">FALSE</definedName>
    <definedName name="RiskRunAfterSimMacro" hidden="1">FALSE</definedName>
    <definedName name="RiskRunBeforeRecalcMacro" hidden="1">FALSE</definedName>
    <definedName name="RiskRunBeforeSimMacro" hidden="1">FALSE</definedName>
    <definedName name="RiskSamplingType" hidden="1">3</definedName>
    <definedName name="RiskStandardRecalc" hidden="1">0</definedName>
    <definedName name="RiskUpdateDisplay" hidden="1">FALSE</definedName>
    <definedName name="RiskUseDifferentSeedForEachSim" localSheetId="1" hidden="1">TRUE</definedName>
    <definedName name="RiskUseDifferentSeedForEachSim" hidden="1">FALSE</definedName>
    <definedName name="RiskUseFixedSeed" localSheetId="1" hidden="1">TRUE</definedName>
    <definedName name="RiskUseFixedSeed" hidden="1">FALSE</definedName>
    <definedName name="RiskUseMultipleCPUs" localSheetId="1" hidden="1">TRUE</definedName>
    <definedName name="RiskUseMultipleCPUs" hidden="1">FALSE</definedName>
    <definedName name="Status" localSheetId="1">[1]Calc!$K$3:$K$5</definedName>
    <definedName name="Status">[2]Calc!$K$3:$K$5</definedName>
    <definedName name="ToggleValue">#REF!</definedName>
    <definedName name="Tolerating_Residual_Risk">#REF!</definedName>
    <definedName name="Yes_No">#REF!</definedName>
  </definedNames>
  <calcPr calcId="191028" iterateDelta="1E-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calcChain.xml><?xml version="1.0" encoding="utf-8"?>
<calcChain xmlns="http://schemas.openxmlformats.org/spreadsheetml/2006/main">
  <c r="V6" i="1"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Mark Allen</author>
  </authors>
  <commentList>
    <comment ref="B10" authorId="0" shapeId="0" xr:uid="{15BD1697-B100-4426-B2C1-FC89932AC460}">
      <text>
        <r>
          <rPr>
            <sz val="9"/>
            <color rgb="FF000000"/>
            <rFont val="Tahoma"/>
            <family val="2"/>
          </rPr>
          <t xml:space="preserve">- Identification number. 
- Provide ID number when creating or importing a new risk
 </t>
        </r>
      </text>
    </comment>
    <comment ref="C10" authorId="0" shapeId="0" xr:uid="{FD9F581D-E00B-4785-B1A2-EB9A7AD730C5}">
      <text>
        <r>
          <rPr>
            <sz val="9"/>
            <color rgb="FF000000"/>
            <rFont val="Tahoma"/>
            <family val="2"/>
          </rPr>
          <t>- Drop down menu
- Open when creating risk, close when certain circumstances of completely removed the risk from the project.
- PM's have the authority to close risks can open and close a risk.</t>
        </r>
      </text>
    </comment>
    <comment ref="D10" authorId="0" shapeId="0" xr:uid="{7F67A200-DA6C-4386-AD67-8778F93D6178}">
      <text>
        <r>
          <rPr>
            <sz val="9"/>
            <color rgb="FF000000"/>
            <rFont val="Tahoma"/>
            <family val="2"/>
          </rPr>
          <t>- Drop down entry 
- A high-level classification used to group risks based on their primary source or domain of impact, providing a structured way to organise and report risks across an organisation or project.</t>
        </r>
      </text>
    </comment>
    <comment ref="E10" authorId="0" shapeId="0" xr:uid="{3804E72E-18C4-491C-A808-160C9DEA5F2F}">
      <text>
        <r>
          <rPr>
            <sz val="9"/>
            <color rgb="FF000000"/>
            <rFont val="Tahoma"/>
            <family val="2"/>
          </rPr>
          <t xml:space="preserve">- Drop down menu entry 
A more specific descriptor used to identify the key underlying driver or characteristic of a risk within a category, enabling consistent identification of common issues or patterns
</t>
        </r>
      </text>
    </comment>
    <comment ref="F10" authorId="0" shapeId="0" xr:uid="{78B5BF48-8711-4C0D-97BF-3743352D6F75}">
      <text>
        <r>
          <rPr>
            <sz val="9"/>
            <color rgb="FF000000"/>
            <rFont val="Tahoma"/>
            <family val="2"/>
          </rPr>
          <t xml:space="preserve">Title (in bold and first line). Think scenario based in just a few words
Description: Think scenario in few sentences. 
Phrasing recommendation: There is risk that... (event) will occur, because of…(reason).
</t>
        </r>
      </text>
    </comment>
    <comment ref="G10" authorId="0" shapeId="0" xr:uid="{CD1FFF25-F019-4546-8C5E-1FE4324B35B5}">
      <text>
        <r>
          <rPr>
            <sz val="9"/>
            <color rgb="FF000000"/>
            <rFont val="Tahoma"/>
            <family val="2"/>
          </rPr>
          <t xml:space="preserve">- Describe in plan text the outcome/consequence of the risk occurring. Provide specific and measurable impacts and rational.
</t>
        </r>
      </text>
    </comment>
    <comment ref="H10" authorId="0" shapeId="0" xr:uid="{E7201850-89BE-49B0-A0AF-670EFCBEFD87}">
      <text>
        <r>
          <rPr>
            <sz val="9"/>
            <color rgb="FF000000"/>
            <rFont val="Tahoma"/>
            <family val="2"/>
          </rPr>
          <t xml:space="preserve">- Drop down menu entry 
- The owner is overall accountable for the risk assessment to be completed 
- Default is PM of Development, if no PM then Default is PE.
- Complete this cell when creating or tailoring risk lines. If unknown seek consultation at appropriate meetings such a project progress meetings  
- Owners are teams lead, PM, PE, lead estimator etc. Use the risk category as guidance </t>
        </r>
      </text>
    </comment>
    <comment ref="I10" authorId="0" shapeId="0" xr:uid="{9192C32B-5522-4554-A4F5-E37B0ADE4901}">
      <text>
        <r>
          <rPr>
            <sz val="9"/>
            <color rgb="FF000000"/>
            <rFont val="Tahoma"/>
            <family val="2"/>
          </rPr>
          <t>- Name of individual who will complete the risk assessment or provide consultation with risk owner regarding the risk assessment  
- Risk Owners delegate this section  
- Use the risk theme as guidance for the identifying the right individual</t>
        </r>
      </text>
    </comment>
    <comment ref="J10" authorId="0" shapeId="0" xr:uid="{713ECD1D-A9D3-4787-8A02-FECCA337EE5D}">
      <text>
        <r>
          <rPr>
            <sz val="9"/>
            <color rgb="FF000000"/>
            <rFont val="Tahoma"/>
            <family val="2"/>
          </rPr>
          <t xml:space="preserve">- Provide list of controls for this risk
- Controls are embedded AusNet protocols or procedures that can be implemented to manage risks and issues in the first instance. 
- If guidance is needed, see the Control Reference tab to seek appropriate controls, and rating for generic risks. </t>
        </r>
      </text>
    </comment>
    <comment ref="K10" authorId="0" shapeId="0" xr:uid="{54095A52-249F-43BF-859A-16E497EF635B}">
      <text>
        <r>
          <rPr>
            <sz val="9"/>
            <color rgb="FF000000"/>
            <rFont val="Tahoma"/>
            <family val="2"/>
          </rPr>
          <t xml:space="preserve">- Drop down menu section
- Refer to the effectiveness rating in the control reference tab for rational of effectiveness </t>
        </r>
      </text>
    </comment>
    <comment ref="O10" authorId="0" shapeId="0" xr:uid="{E66BC6A9-5B2C-4167-9529-DD1919855FCC}">
      <text>
        <r>
          <rPr>
            <sz val="9"/>
            <color rgb="FF000000"/>
            <rFont val="Tahoma"/>
            <family val="2"/>
          </rPr>
          <t xml:space="preserve">- Provide the plan to derisk. What will be implemented to decrease or transfer risk.
- Enter content in plan text 
- Consider, specific and measurable actions and plans. Provide assumptions and rational 
</t>
        </r>
      </text>
    </comment>
  </commentList>
</comments>
</file>

<file path=xl/sharedStrings.xml><?xml version="1.0" encoding="utf-8"?>
<sst xmlns="http://schemas.openxmlformats.org/spreadsheetml/2006/main" count="1111" uniqueCount="224">
  <si>
    <t>Project TD-0016676 Risk Register</t>
  </si>
  <si>
    <t>Project Name:</t>
  </si>
  <si>
    <t>TRR 2024 - TTS B4 Transformer Replacement</t>
  </si>
  <si>
    <t>P(50)</t>
  </si>
  <si>
    <t>P(90)</t>
  </si>
  <si>
    <t>Total</t>
  </si>
  <si>
    <t>Project Sponsor:</t>
  </si>
  <si>
    <t>AusNet</t>
  </si>
  <si>
    <t>Date:</t>
  </si>
  <si>
    <t xml:space="preserve">Risk Identification </t>
  </si>
  <si>
    <t xml:space="preserve">Initial Qualitative Assessment </t>
  </si>
  <si>
    <t>Residual Risk Assessment</t>
  </si>
  <si>
    <t>Monte Carlo</t>
  </si>
  <si>
    <t>Risk row from Library</t>
  </si>
  <si>
    <t>Risk ID #</t>
  </si>
  <si>
    <t>Status</t>
  </si>
  <si>
    <t>Risk Category</t>
  </si>
  <si>
    <t>Risk Theme</t>
  </si>
  <si>
    <t>Risk Title &amp; Description</t>
  </si>
  <si>
    <t>Consequence</t>
  </si>
  <si>
    <t>Risk Owner</t>
  </si>
  <si>
    <t>Consulted SME/Specialist 
(By Name)</t>
  </si>
  <si>
    <t>Existing Controls</t>
  </si>
  <si>
    <t>Control Effectiveness</t>
  </si>
  <si>
    <t>Consequence Rating</t>
  </si>
  <si>
    <t>Likelihood</t>
  </si>
  <si>
    <t>Risk Rating</t>
  </si>
  <si>
    <t>Planned Mitigations</t>
  </si>
  <si>
    <t>Consequence Rating2</t>
  </si>
  <si>
    <t xml:space="preserve">Likelihood </t>
  </si>
  <si>
    <t>Mitigated Risk Rating</t>
  </si>
  <si>
    <t>Risk Owner Company
(Post Mitigation/allocation)</t>
  </si>
  <si>
    <t>MIN ($)</t>
  </si>
  <si>
    <t>ML ($)</t>
  </si>
  <si>
    <t>MAX ($)</t>
  </si>
  <si>
    <t>LIKELIHOOD</t>
  </si>
  <si>
    <t>PERT ($)</t>
  </si>
  <si>
    <t xml:space="preserve">Open </t>
  </si>
  <si>
    <t>Project General</t>
  </si>
  <si>
    <t xml:space="preserve">Schedule and Budget </t>
  </si>
  <si>
    <t>Possible</t>
  </si>
  <si>
    <t>Low</t>
  </si>
  <si>
    <t xml:space="preserve">Resources </t>
  </si>
  <si>
    <t xml:space="preserve">Budget </t>
  </si>
  <si>
    <t>Likely</t>
  </si>
  <si>
    <t>Medium</t>
  </si>
  <si>
    <t>Scope &amp; Design</t>
  </si>
  <si>
    <t>Unlikely</t>
  </si>
  <si>
    <t xml:space="preserve">Land/Soil/Geology </t>
  </si>
  <si>
    <t xml:space="preserve">Schedule </t>
  </si>
  <si>
    <t>High</t>
  </si>
  <si>
    <t xml:space="preserve">Delivery </t>
  </si>
  <si>
    <t>Safety</t>
  </si>
  <si>
    <t>Technical General</t>
  </si>
  <si>
    <t xml:space="preserve">Asset </t>
  </si>
  <si>
    <t xml:space="preserve">Project Compliance  </t>
  </si>
  <si>
    <t>Environmental &amp; Access</t>
  </si>
  <si>
    <t>Property</t>
  </si>
  <si>
    <t>Stakeholder &amp; Community</t>
  </si>
  <si>
    <r>
      <rPr>
        <b/>
        <sz val="11"/>
        <color rgb="FF000000"/>
        <rFont val="Century Gothic"/>
        <family val="2"/>
      </rPr>
      <t>Community Concerns</t>
    </r>
    <r>
      <rPr>
        <sz val="11"/>
        <color rgb="FF000000"/>
        <rFont val="Century Gothic"/>
        <family val="2"/>
      </rPr>
      <t xml:space="preserve">
There is a risk of local community stakeholder concerns arising during the project (e.g. complaints about noise, dust, traffic, visual impact) resulting in a change of community attitude towards the project.
A noise study may be required pending community discussions and noise study. </t>
    </r>
  </si>
  <si>
    <t>Commercial General</t>
  </si>
  <si>
    <r>
      <rPr>
        <b/>
        <sz val="11"/>
        <color theme="1"/>
        <rFont val="Century Gothic"/>
        <family val="2"/>
      </rPr>
      <t>Subcontractor/External Labour Shortages</t>
    </r>
    <r>
      <rPr>
        <sz val="11"/>
        <color theme="1"/>
        <rFont val="Century Gothic"/>
        <family val="2"/>
      </rPr>
      <t xml:space="preserve">
There is a risk of vendors failing or being slow to deliver because   workforce not being available in line with the planned and agreed program.
Victoria is experiencing a lack of skilled labour resources in the region requiring procurement of resources from other regions at additional costs to the project.</t>
    </r>
  </si>
  <si>
    <t>Contracts</t>
  </si>
  <si>
    <r>
      <t xml:space="preserve">Subcontractor/Vendor Shortages/availability 
</t>
    </r>
    <r>
      <rPr>
        <sz val="11"/>
        <rFont val="Century Gothic"/>
        <family val="2"/>
      </rPr>
      <t>There is a risk that there will be limited subcontractor/vendor that be availabile This is due to a significant number of of large infrustracture projects in flight within Victoria.</t>
    </r>
  </si>
  <si>
    <t>Commercial Procurement</t>
  </si>
  <si>
    <t>Legal</t>
  </si>
  <si>
    <t xml:space="preserve">Governance </t>
  </si>
  <si>
    <t>Security</t>
  </si>
  <si>
    <r>
      <rPr>
        <b/>
        <sz val="11"/>
        <color rgb="FF000000"/>
        <rFont val="Century Gothic"/>
        <family val="2"/>
      </rPr>
      <t xml:space="preserve">Extraordinary Events or Circumstances </t>
    </r>
    <r>
      <rPr>
        <sz val="11"/>
        <color rgb="FF000000"/>
        <rFont val="Century Gothic"/>
        <family val="2"/>
      </rPr>
      <t xml:space="preserve">
During project delivery, AusNet projects may be significantly delayed due to epidemics like COVID-type scenario, global conflicts, Environmental disasters and other unforeseen events. These event cause supply chain constraints and material resource cost spikes/increases </t>
    </r>
  </si>
  <si>
    <t>Open</t>
  </si>
  <si>
    <t>Schedule and budget</t>
  </si>
  <si>
    <r>
      <t xml:space="preserve">Inclement Weather 
</t>
    </r>
    <r>
      <rPr>
        <sz val="11"/>
        <rFont val="Century Gothic"/>
        <family val="2"/>
      </rPr>
      <t>There is risk  of excessive adverse weather conditions (e.g. heavy rain, high winds, flooding). 
This impacts site access, productivity, and safe execution of construction activities, causing delays.</t>
    </r>
  </si>
  <si>
    <r>
      <t xml:space="preserve">Additional Material Costs - AusNet Free Issued Material
</t>
    </r>
    <r>
      <rPr>
        <sz val="11"/>
        <rFont val="Century Gothic"/>
        <family val="2"/>
      </rPr>
      <t xml:space="preserve">There is a risk of additional material costs due to possible supplier minimum quantity orders, material wastage during installation or incorrect, damaged, or non-compliant free issue materials (FIM) being supplied to site.
(Free issue material is material/equipment that AusNet will procure through existing "preferred supplier" contracts. This equipment will then be provided to the CDP at no cost to implement or install.) </t>
    </r>
  </si>
  <si>
    <r>
      <t>Insufficient Scope Definition</t>
    </r>
    <r>
      <rPr>
        <sz val="11"/>
        <rFont val="Century Gothic"/>
        <family val="2"/>
      </rPr>
      <t xml:space="preserve">
There is risk that scope will be insufficiently defined, because the scope has been developed using limited and high-level information.</t>
    </r>
  </si>
  <si>
    <r>
      <t xml:space="preserve">Scope Changes
</t>
    </r>
    <r>
      <rPr>
        <sz val="11"/>
        <rFont val="Century Gothic"/>
        <family val="2"/>
      </rPr>
      <t>There is a risk of scope change requests during delivery phase because changes in requirements, standards, or functional needs impacting both design and construction.</t>
    </r>
  </si>
  <si>
    <r>
      <rPr>
        <b/>
        <sz val="11"/>
        <rFont val="Century Gothic"/>
        <family val="2"/>
      </rPr>
      <t>Geotechnical Conditions</t>
    </r>
    <r>
      <rPr>
        <sz val="11"/>
        <rFont val="Century Gothic"/>
        <family val="2"/>
      </rPr>
      <t xml:space="preserve">
There is a risk of geotechnical conditions encountered onsite differing from those assumed during design (including presence of rock, poor bearing capacity, or unexpected groundwater conditions). This is because the relevant Geo tech studies and assessment have not been actioned and information is limited. </t>
    </r>
  </si>
  <si>
    <r>
      <t xml:space="preserve">Outage Delays
</t>
    </r>
    <r>
      <rPr>
        <sz val="11"/>
        <rFont val="Century Gothic"/>
        <family val="2"/>
      </rPr>
      <t>There is a risk of cancelled or delayed outages due to AEMO directives, unplanned outages, or other system security risks.
Pending final design - a Fire wall requirements may be required and further delays.</t>
    </r>
  </si>
  <si>
    <r>
      <t xml:space="preserve">Unidentified Services
</t>
    </r>
    <r>
      <rPr>
        <sz val="11"/>
        <rFont val="Century Gothic"/>
        <family val="2"/>
      </rPr>
      <t>There is a risk of the discovery of UG cables/services on site or in nearby areas or unidentified or misidentified services located during construction requiring relocation (not scoped during concept design phase).</t>
    </r>
  </si>
  <si>
    <r>
      <t xml:space="preserve">General Inflation - Rates above 4.5%
</t>
    </r>
    <r>
      <rPr>
        <sz val="11"/>
        <rFont val="Century Gothic"/>
        <family val="2"/>
      </rPr>
      <t xml:space="preserve">There is a risk of general inflation on aspects of the project other than labour wage.
</t>
    </r>
    <r>
      <rPr>
        <b/>
        <i/>
        <sz val="11"/>
        <color rgb="FFFF0000"/>
        <rFont val="Century Gothic"/>
        <family val="2"/>
      </rPr>
      <t>Included for completeness, not costed as capex forecasting is done in real dollars for TRR purposes</t>
    </r>
  </si>
  <si>
    <r>
      <t xml:space="preserve">Interface with Concurrent Projects 
</t>
    </r>
    <r>
      <rPr>
        <sz val="11"/>
        <rFont val="Century Gothic"/>
        <family val="2"/>
      </rPr>
      <t>There is a risk that the construction phase of the project will coincide with another project. Triggering resource or space constraints. This is due to 3 known major projects occurring at the same time at TTS.</t>
    </r>
  </si>
  <si>
    <r>
      <t xml:space="preserve">Safety Incident
</t>
    </r>
    <r>
      <rPr>
        <sz val="11"/>
        <rFont val="Century Gothic"/>
        <family val="2"/>
      </rPr>
      <t>There is a risk of a major safety incident occurring during construction.</t>
    </r>
  </si>
  <si>
    <r>
      <t xml:space="preserve">CDP Plant and Equipment Availability
</t>
    </r>
    <r>
      <rPr>
        <sz val="11"/>
        <rFont val="Century Gothic"/>
        <family val="2"/>
      </rPr>
      <t>There is a risk of availability to procure plant and equipment. This is because plant and equipment is in high demand and are not available as required with the number or project within Victoria.</t>
    </r>
  </si>
  <si>
    <r>
      <t xml:space="preserve">Delays of Design Inputs
</t>
    </r>
    <r>
      <rPr>
        <sz val="11"/>
        <rFont val="Century Gothic"/>
        <family val="2"/>
      </rPr>
      <t>There is a risk of Ausnet causing delay during the design maturity phase of the project. Such as late responses to RFIs , artifact supply and decision making.</t>
    </r>
    <r>
      <rPr>
        <b/>
        <sz val="11"/>
        <rFont val="Century Gothic"/>
        <family val="2"/>
      </rPr>
      <t xml:space="preserve">
</t>
    </r>
    <r>
      <rPr>
        <b/>
        <i/>
        <sz val="11"/>
        <color rgb="FFFF0000"/>
        <rFont val="Century Gothic"/>
        <family val="2"/>
      </rPr>
      <t>Included for completeness, but not costed for TRR purposes</t>
    </r>
  </si>
  <si>
    <r>
      <t xml:space="preserve">Contaminated Land 
</t>
    </r>
    <r>
      <rPr>
        <sz val="11"/>
        <rFont val="Century Gothic"/>
        <family val="2"/>
      </rPr>
      <t xml:space="preserve">There is risk of contaminated soil or hazardous materials are encountered during site investigations, excavation, or disposal that were not identified during preliminary assessments.
</t>
    </r>
  </si>
  <si>
    <r>
      <t xml:space="preserve">Delay of External Approvals
</t>
    </r>
    <r>
      <rPr>
        <sz val="11"/>
        <rFont val="Century Gothic"/>
        <family val="2"/>
      </rPr>
      <t>There is a risk of required approvals  which are needed to commence/ continue works taking longer than expected resulting in works on site stopping or being delayed.
Approval examples are: Heritage Victoria, EPA, Vic Roads, Vic Planning, Environmental Vic etc)</t>
    </r>
  </si>
  <si>
    <r>
      <t xml:space="preserve">Asbestos
</t>
    </r>
    <r>
      <rPr>
        <sz val="11"/>
        <rFont val="Century Gothic"/>
        <family val="2"/>
      </rPr>
      <t>There is a risk of asbestos being present on site such as in floor material, backing boards, fuses, resistors etc.
This project has high probability of asbestos and risk rating has been increased.</t>
    </r>
  </si>
  <si>
    <r>
      <t xml:space="preserve">Flora / Fauna
</t>
    </r>
    <r>
      <rPr>
        <sz val="11"/>
        <rFont val="Century Gothic"/>
        <family val="2"/>
      </rPr>
      <t>There is a risk that the project work area harbors protected flora or fauna that were not identified in EIS, requiring protection and or alternatives.</t>
    </r>
  </si>
  <si>
    <r>
      <t xml:space="preserve">Design Review
</t>
    </r>
    <r>
      <rPr>
        <sz val="11"/>
        <rFont val="Century Gothic"/>
        <family val="2"/>
      </rPr>
      <t xml:space="preserve">There is a risk of necessary design approval resources being unavailable to deliver on time. </t>
    </r>
    <r>
      <rPr>
        <b/>
        <sz val="11"/>
        <rFont val="Century Gothic"/>
        <family val="2"/>
      </rPr>
      <t xml:space="preserve">
</t>
    </r>
    <r>
      <rPr>
        <b/>
        <i/>
        <sz val="11"/>
        <color rgb="FFFF0000"/>
        <rFont val="Century Gothic"/>
        <family val="2"/>
      </rPr>
      <t>Included for completeness, but not costed for TRR purposes</t>
    </r>
  </si>
  <si>
    <r>
      <t xml:space="preserve">Environmental Incident
</t>
    </r>
    <r>
      <rPr>
        <sz val="11"/>
        <rFont val="Century Gothic"/>
        <family val="2"/>
      </rPr>
      <t xml:space="preserve">There is a risk of a reportable incident occurs during delivery that requires EPA investigation. Because of a high probability of a spill due to new Transformer installation and removal of the old Transformer. </t>
    </r>
  </si>
  <si>
    <r>
      <t xml:space="preserve">Physical/geological site access issues.
</t>
    </r>
    <r>
      <rPr>
        <sz val="11"/>
        <rFont val="Century Gothic"/>
        <family val="2"/>
      </rPr>
      <t xml:space="preserve">There is a risk of project disruptions because of natural obstacles, fences and gates etc blocking access to the site. </t>
    </r>
  </si>
  <si>
    <r>
      <t xml:space="preserve">Work Outside Project Designation Area
</t>
    </r>
    <r>
      <rPr>
        <sz val="11"/>
        <rFont val="Century Gothic"/>
        <family val="2"/>
      </rPr>
      <t>There is a risk that AusNet will be required to complete works outside of Project Designation area.</t>
    </r>
  </si>
  <si>
    <r>
      <t xml:space="preserve">Scheduling Milestones Risks
</t>
    </r>
    <r>
      <rPr>
        <sz val="11"/>
        <rFont val="Century Gothic"/>
        <family val="2"/>
      </rPr>
      <t>There is a risk of key milestones not being met due to ineffective scheduling / constraints not being identified.</t>
    </r>
    <r>
      <rPr>
        <b/>
        <sz val="11"/>
        <rFont val="Century Gothic"/>
        <family val="2"/>
      </rPr>
      <t xml:space="preserve">
</t>
    </r>
    <r>
      <rPr>
        <b/>
        <i/>
        <sz val="11"/>
        <color rgb="FFFF0000"/>
        <rFont val="Century Gothic"/>
        <family val="2"/>
      </rPr>
      <t>Included for completeness, but not costed for TRR purposes</t>
    </r>
  </si>
  <si>
    <r>
      <t xml:space="preserve">External Labour Wage Escalation 
</t>
    </r>
    <r>
      <rPr>
        <sz val="11"/>
        <rFont val="Century Gothic"/>
        <family val="2"/>
      </rPr>
      <t>There is a risk of external labour wage cost escalation because the project may go beyond project timeframes and current EBA contracts.</t>
    </r>
  </si>
  <si>
    <r>
      <t xml:space="preserve">CDP Supply Chain Price Validity
</t>
    </r>
    <r>
      <rPr>
        <sz val="11"/>
        <rFont val="Century Gothic"/>
        <family val="2"/>
      </rPr>
      <t xml:space="preserve">There is a risk of prices from supply chain becoming invalid prior to order placement. This is due to delay in contract award date.
</t>
    </r>
    <r>
      <rPr>
        <b/>
        <sz val="11"/>
        <rFont val="Century Gothic"/>
        <family val="2"/>
      </rPr>
      <t xml:space="preserve">
</t>
    </r>
    <r>
      <rPr>
        <b/>
        <i/>
        <sz val="11"/>
        <color rgb="FFFF0000"/>
        <rFont val="Century Gothic"/>
        <family val="2"/>
      </rPr>
      <t>Included for completeness, but not costed for TRR purposes</t>
    </r>
  </si>
  <si>
    <r>
      <rPr>
        <b/>
        <sz val="11"/>
        <color rgb="FF000000"/>
        <rFont val="Century Gothic"/>
        <family val="2"/>
      </rPr>
      <t xml:space="preserve">Free Issue Material Supply and availability </t>
    </r>
    <r>
      <rPr>
        <sz val="11"/>
        <color rgb="FF000000"/>
        <rFont val="Century Gothic"/>
        <family val="2"/>
      </rPr>
      <t xml:space="preserve">
There is risk that free issue materials will not be available, have excessive lead times or excessive costs, impacting contracts between Ausnet and it's preferred supplier.  
Example: Ausnet have a panel arrangement with a particular supplier and that supplier can't supply that material forcing Ausnet to procure material from another supplier.</t>
    </r>
  </si>
  <si>
    <r>
      <t xml:space="preserve">Damaged/Faulty Equipment (Excluding Free issue Material)
</t>
    </r>
    <r>
      <rPr>
        <sz val="11"/>
        <rFont val="Century Gothic"/>
        <family val="2"/>
      </rPr>
      <t>There is a risk of damaged/faulty equipment being supplied from AusNet suppliers.</t>
    </r>
  </si>
  <si>
    <r>
      <t xml:space="preserve">Contractor Procurement
</t>
    </r>
    <r>
      <rPr>
        <sz val="11"/>
        <rFont val="Century Gothic"/>
        <family val="2"/>
      </rPr>
      <t>There is a risk of difficulties arising in negotiating Terms &amp; Conditions with the Contractor causing delays to the procurement.</t>
    </r>
  </si>
  <si>
    <r>
      <t xml:space="preserve">CDP Commissioning Resources
</t>
    </r>
    <r>
      <rPr>
        <sz val="11"/>
        <rFont val="Century Gothic"/>
        <family val="2"/>
      </rPr>
      <t>There is a risk that commissioning resources will demand premium rates. This is due to current market conditions and the availability of specialist commissioning resources.</t>
    </r>
  </si>
  <si>
    <r>
      <rPr>
        <b/>
        <sz val="11"/>
        <color rgb="FF000000"/>
        <rFont val="Century Gothic"/>
        <family val="2"/>
      </rPr>
      <t>Increase To Estimated CAPEX Spend Over Board Approval Threshold</t>
    </r>
    <r>
      <rPr>
        <sz val="11"/>
        <color rgb="FF000000"/>
        <rFont val="Century Gothic"/>
        <family val="2"/>
      </rPr>
      <t xml:space="preserve">
There is a risk of project scope increases or market price increases requiring board approval as a result of project value breaking board approval threshold. </t>
    </r>
  </si>
  <si>
    <r>
      <rPr>
        <b/>
        <sz val="11"/>
        <color rgb="FF000000"/>
        <rFont val="Century Gothic"/>
        <family val="2"/>
      </rPr>
      <t>Theft from Site</t>
    </r>
    <r>
      <rPr>
        <sz val="11"/>
        <color rgb="FF000000"/>
        <rFont val="Century Gothic"/>
        <family val="2"/>
      </rPr>
      <t xml:space="preserve">
There is a risk of physical theft from site resulting in damage or loss of project materials/plant and equipment.</t>
    </r>
  </si>
  <si>
    <r>
      <rPr>
        <b/>
        <sz val="11"/>
        <color rgb="FF000000"/>
        <rFont val="Century Gothic"/>
        <family val="2"/>
      </rPr>
      <t xml:space="preserve">ForEx Volatility Exposure </t>
    </r>
    <r>
      <rPr>
        <sz val="11"/>
        <color rgb="FF000000"/>
        <rFont val="Century Gothic"/>
        <family val="2"/>
      </rPr>
      <t xml:space="preserve">
Risk that FX exposure exceeds forecast levels, requiring financial adjustments to manage the impact..
</t>
    </r>
  </si>
  <si>
    <r>
      <rPr>
        <b/>
        <sz val="11"/>
        <color rgb="FF000000"/>
        <rFont val="Century Gothic"/>
        <family val="2"/>
      </rPr>
      <t>DDP and CDP Tender - Higher Market Response</t>
    </r>
    <r>
      <rPr>
        <sz val="11"/>
        <color rgb="FF000000"/>
        <rFont val="Century Gothic"/>
        <family val="2"/>
      </rPr>
      <t xml:space="preserve">
There is a risk that market testing and tender responses may result in costs significantly higher than anticipated. This may occur where DDPs and CDPs submit higher-priced bids due to limited capacity, resource constraints, or perceived delivery risks.</t>
    </r>
  </si>
  <si>
    <r>
      <rPr>
        <b/>
        <sz val="11"/>
        <color rgb="FF000000"/>
        <rFont val="Century Gothic"/>
        <family val="2"/>
      </rPr>
      <t xml:space="preserve">Commodity Exposure </t>
    </r>
    <r>
      <rPr>
        <sz val="11"/>
        <color rgb="FF000000"/>
        <rFont val="Century Gothic"/>
        <family val="2"/>
      </rPr>
      <t xml:space="preserve">
Risk that commodity exposure exceeds forecast levels, requiring financial adjustments to manage the impact..
</t>
    </r>
  </si>
  <si>
    <r>
      <t xml:space="preserve">Industrial Action
</t>
    </r>
    <r>
      <rPr>
        <sz val="11"/>
        <color rgb="FF000000"/>
        <rFont val="Century Gothic"/>
        <family val="2"/>
      </rPr>
      <t>There is a risk of industrial action being undertaken which stops work on AusNet project.</t>
    </r>
  </si>
  <si>
    <r>
      <t xml:space="preserve">Defects / Poor Workmanship
</t>
    </r>
    <r>
      <rPr>
        <sz val="11"/>
        <rFont val="Century Gothic"/>
        <family val="2"/>
      </rPr>
      <t xml:space="preserve">There is a risk of work suffering from defects or not meeting specification or a satisfactory standard. </t>
    </r>
  </si>
  <si>
    <r>
      <t xml:space="preserve">Damage to Existing Site Assets
</t>
    </r>
    <r>
      <rPr>
        <sz val="11"/>
        <rFont val="Century Gothic"/>
        <family val="2"/>
      </rPr>
      <t>There is a risk of damage to in-service equipment and  work disruptions occurring. Because of the proximity to large equipment and moving plant through out the construction phase specifically the firewalls for example.</t>
    </r>
  </si>
  <si>
    <r>
      <t xml:space="preserve">Contract Commitment Delays
</t>
    </r>
    <r>
      <rPr>
        <sz val="11"/>
        <rFont val="Century Gothic"/>
        <family val="2"/>
      </rPr>
      <t>There is a risk of delays in contract execution or delivery of project resulting in additional costs and delayed revenue recognition.</t>
    </r>
  </si>
  <si>
    <r>
      <rPr>
        <b/>
        <sz val="11"/>
        <rFont val="Century Gothic"/>
        <family val="2"/>
      </rPr>
      <t>Transformer Complexity</t>
    </r>
    <r>
      <rPr>
        <sz val="11"/>
        <rFont val="Century Gothic"/>
        <family val="2"/>
      </rPr>
      <t xml:space="preserve">
There is risk that due to the location and age of the Transformer it may cause schedule delays and constructability issues. There are potential residual oil, internal deterioration and proximity issues to other assets. </t>
    </r>
  </si>
  <si>
    <r>
      <t xml:space="preserve">Internal Labour Shortages
</t>
    </r>
    <r>
      <rPr>
        <sz val="11"/>
        <rFont val="Century Gothic"/>
        <family val="2"/>
      </rPr>
      <t xml:space="preserve">There is a risk of internal labour shortages within AusNet requiring re allocation and prioritisation of resources from other projects or conduct specific hiring activities.
</t>
    </r>
    <r>
      <rPr>
        <b/>
        <i/>
        <sz val="11"/>
        <color rgb="FFFF0000"/>
        <rFont val="Century Gothic"/>
        <family val="2"/>
      </rPr>
      <t>Included for completeness, but not costed for TRR purposes</t>
    </r>
  </si>
  <si>
    <r>
      <t>•</t>
    </r>
    <r>
      <rPr>
        <sz val="7"/>
        <color theme="1"/>
        <rFont val="Times New Roman"/>
        <family val="1"/>
      </rPr>
      <t xml:space="preserve">  </t>
    </r>
    <r>
      <rPr>
        <sz val="7.5"/>
        <color theme="1"/>
        <rFont val="Century Gothic"/>
        <family val="2"/>
      </rPr>
      <t xml:space="preserve">Impact of event absorbed through normal activity </t>
    </r>
  </si>
  <si>
    <r>
      <t>•</t>
    </r>
    <r>
      <rPr>
        <sz val="7"/>
        <color theme="1"/>
        <rFont val="Times New Roman"/>
        <family val="1"/>
      </rPr>
      <t xml:space="preserve">  </t>
    </r>
    <r>
      <rPr>
        <sz val="7.5"/>
        <color rgb="FF000000"/>
        <rFont val="Century Gothic"/>
        <family val="2"/>
      </rPr>
      <t>&lt;15k Dx customers</t>
    </r>
    <r>
      <rPr>
        <sz val="7.5"/>
        <color theme="1"/>
        <rFont val="Century Gothic"/>
        <family val="2"/>
      </rPr>
      <t xml:space="preserve"> for 12 hours </t>
    </r>
  </si>
  <si>
    <r>
      <t>•</t>
    </r>
    <r>
      <rPr>
        <sz val="7"/>
        <color rgb="FF000000"/>
        <rFont val="Times New Roman"/>
        <family val="1"/>
      </rPr>
      <t xml:space="preserve">  </t>
    </r>
    <r>
      <rPr>
        <sz val="7.5"/>
        <color rgb="FF000000"/>
        <rFont val="Century Gothic"/>
        <family val="2"/>
      </rPr>
      <t>Small volume of negative publicity or coverage in local media channels with limited reach or influence</t>
    </r>
  </si>
  <si>
    <r>
      <t>•</t>
    </r>
    <r>
      <rPr>
        <sz val="7"/>
        <color rgb="FF000000"/>
        <rFont val="Times New Roman"/>
        <family val="1"/>
      </rPr>
      <t xml:space="preserve">  </t>
    </r>
    <r>
      <rPr>
        <sz val="7.5"/>
        <color rgb="FF000000"/>
        <rFont val="Century Gothic"/>
        <family val="2"/>
      </rPr>
      <t>Non-compliance that is not reportable to a regulator; non-compliance, other incident or circumstance that is reportable to a regulator but with no formal action from the regulator; or non-compliance, other incident or circumstance that is identified and notified to AusNet by a regulator but with no formal action from the regulator</t>
    </r>
  </si>
  <si>
    <r>
      <t>•</t>
    </r>
    <r>
      <rPr>
        <sz val="7"/>
        <color rgb="FF000000"/>
        <rFont val="Times New Roman"/>
        <family val="1"/>
      </rPr>
      <t xml:space="preserve">  </t>
    </r>
    <r>
      <rPr>
        <sz val="7.5"/>
        <color theme="1"/>
        <rFont val="Century Gothic"/>
        <family val="2"/>
      </rPr>
      <t>&lt;1% Victori</t>
    </r>
    <r>
      <rPr>
        <sz val="7.5"/>
        <color rgb="FF000000"/>
        <rFont val="Century Gothic"/>
        <family val="2"/>
      </rPr>
      <t>an customers for 5 hours</t>
    </r>
  </si>
  <si>
    <t>1 - Minor</t>
  </si>
  <si>
    <r>
      <t>•</t>
    </r>
    <r>
      <rPr>
        <sz val="7"/>
        <color rgb="FF000000"/>
        <rFont val="Times New Roman"/>
        <family val="1"/>
      </rPr>
      <t xml:space="preserve">  </t>
    </r>
    <r>
      <rPr>
        <sz val="7.5"/>
        <color rgb="FF000000"/>
        <rFont val="Century Gothic"/>
        <family val="2"/>
      </rPr>
      <t>A person or organisation within stakeholder group signaling concern in an incident, event or approach</t>
    </r>
  </si>
  <si>
    <r>
      <t>•</t>
    </r>
    <r>
      <rPr>
        <sz val="7"/>
        <color rgb="FF000000"/>
        <rFont val="Times New Roman"/>
        <family val="1"/>
      </rPr>
      <t xml:space="preserve">  </t>
    </r>
    <r>
      <rPr>
        <sz val="7.5"/>
        <color rgb="FF000000"/>
        <rFont val="Century Gothic"/>
        <family val="2"/>
      </rPr>
      <t>Contractual or other dispute (including potential or threatened) that is unlikely to progress to litigation</t>
    </r>
  </si>
  <si>
    <r>
      <t>•</t>
    </r>
    <r>
      <rPr>
        <sz val="7"/>
        <color theme="1"/>
        <rFont val="Times New Roman"/>
        <family val="1"/>
      </rPr>
      <t xml:space="preserve">  </t>
    </r>
    <r>
      <rPr>
        <sz val="7.5"/>
        <color theme="1"/>
        <rFont val="Century Gothic"/>
        <family val="2"/>
      </rPr>
      <t xml:space="preserve">Loss of electricity or gas supply for less than 150k customer hours, e.g.: </t>
    </r>
  </si>
  <si>
    <t>&lt;$500k</t>
  </si>
  <si>
    <r>
      <t>•</t>
    </r>
    <r>
      <rPr>
        <sz val="7"/>
        <color rgb="FF000000"/>
        <rFont val="Times New Roman"/>
        <family val="1"/>
      </rPr>
      <t xml:space="preserve">  </t>
    </r>
    <r>
      <rPr>
        <sz val="7.5"/>
        <color rgb="FF000000"/>
        <rFont val="Century Gothic"/>
        <family val="2"/>
      </rPr>
      <t>Minor and confined environmental or community impact (excluding any cultural heritage impacts) readily dealt with or naturally dissipating with no action required</t>
    </r>
  </si>
  <si>
    <r>
      <t>•</t>
    </r>
    <r>
      <rPr>
        <sz val="7"/>
        <color rgb="FF000000"/>
        <rFont val="Times New Roman"/>
        <family val="1"/>
      </rPr>
      <t xml:space="preserve">  </t>
    </r>
    <r>
      <rPr>
        <sz val="7.5"/>
        <color rgb="FF000000"/>
        <rFont val="Century Gothic"/>
        <family val="2"/>
      </rPr>
      <t>Minor injury or illness resulting in first aid or no treatment</t>
    </r>
  </si>
  <si>
    <t>1- Minor</t>
  </si>
  <si>
    <r>
      <t>•</t>
    </r>
    <r>
      <rPr>
        <sz val="7"/>
        <color theme="1"/>
        <rFont val="Times New Roman"/>
        <family val="1"/>
      </rPr>
      <t xml:space="preserve">  </t>
    </r>
    <r>
      <rPr>
        <sz val="7.5"/>
        <color theme="1"/>
        <rFont val="Century Gothic"/>
        <family val="2"/>
      </rPr>
      <t>Will require some local management attention over several days</t>
    </r>
  </si>
  <si>
    <r>
      <t>•</t>
    </r>
    <r>
      <rPr>
        <sz val="7"/>
        <color theme="1"/>
        <rFont val="Times New Roman"/>
        <family val="1"/>
      </rPr>
      <t xml:space="preserve">  </t>
    </r>
    <r>
      <rPr>
        <sz val="7.5"/>
        <color rgb="FF000000"/>
        <rFont val="Century Gothic"/>
        <family val="2"/>
      </rPr>
      <t>regulator reporting, monitoring, request for information, investigation, warning or a rectification notice for a non-compliant electric line or asset)</t>
    </r>
  </si>
  <si>
    <r>
      <t>•</t>
    </r>
    <r>
      <rPr>
        <sz val="7"/>
        <color theme="1"/>
        <rFont val="Times New Roman"/>
        <family val="1"/>
      </rPr>
      <t xml:space="preserve">  </t>
    </r>
    <r>
      <rPr>
        <sz val="7.5"/>
        <color rgb="FF000000"/>
        <rFont val="Century Gothic"/>
        <family val="2"/>
      </rPr>
      <t>&gt; 15k Dx customers for 12 hours e.g. Full or partial</t>
    </r>
    <r>
      <rPr>
        <sz val="7.5"/>
        <color theme="1"/>
        <rFont val="Century Gothic"/>
        <family val="2"/>
      </rPr>
      <t xml:space="preserve"> loss of a terminal station or feeder </t>
    </r>
  </si>
  <si>
    <r>
      <t>•</t>
    </r>
    <r>
      <rPr>
        <sz val="7"/>
        <color rgb="FF000000"/>
        <rFont val="Times New Roman"/>
        <family val="1"/>
      </rPr>
      <t xml:space="preserve">  </t>
    </r>
    <r>
      <rPr>
        <sz val="7.5"/>
        <color rgb="FF000000"/>
        <rFont val="Century Gothic"/>
        <family val="2"/>
      </rPr>
      <t>Recurring adverse publicity or coverage through local media channels with potential reach and influence</t>
    </r>
  </si>
  <si>
    <r>
      <t>•</t>
    </r>
    <r>
      <rPr>
        <sz val="7"/>
        <color rgb="FF000000"/>
        <rFont val="Times New Roman"/>
        <family val="1"/>
      </rPr>
      <t xml:space="preserve">  </t>
    </r>
    <r>
      <rPr>
        <sz val="7.5"/>
        <color rgb="FF000000"/>
        <rFont val="Century Gothic"/>
        <family val="2"/>
      </rPr>
      <t>statutory fines/ penalties (&lt;$10k), whether imposed directly from a regulator or through litigation, and/or</t>
    </r>
  </si>
  <si>
    <r>
      <t>•</t>
    </r>
    <r>
      <rPr>
        <sz val="7"/>
        <color rgb="FF000000"/>
        <rFont val="Times New Roman"/>
        <family val="1"/>
      </rPr>
      <t xml:space="preserve">  </t>
    </r>
    <r>
      <rPr>
        <sz val="7.5"/>
        <color theme="1"/>
        <rFont val="Century Gothic"/>
        <family val="2"/>
      </rPr>
      <t xml:space="preserve">&gt;1% Victorian customers for 5 hours e.g. </t>
    </r>
    <r>
      <rPr>
        <sz val="7.5"/>
        <color rgb="FF000000"/>
        <rFont val="Century Gothic"/>
        <family val="2"/>
      </rPr>
      <t>Partial loss of a Terminal station or feeder</t>
    </r>
  </si>
  <si>
    <r>
      <t>•</t>
    </r>
    <r>
      <rPr>
        <sz val="7"/>
        <color rgb="FF000000"/>
        <rFont val="Times New Roman"/>
        <family val="1"/>
      </rPr>
      <t xml:space="preserve">  </t>
    </r>
    <r>
      <rPr>
        <sz val="7.5"/>
        <color rgb="FF000000"/>
        <rFont val="Century Gothic"/>
        <family val="2"/>
      </rPr>
      <t>Small scale impacts to community cost of living, business viability or social wellbeing. Isolated examples of community tension</t>
    </r>
  </si>
  <si>
    <t>&lt; 10 days lost time)</t>
  </si>
  <si>
    <t>2 - Moderate</t>
  </si>
  <si>
    <r>
      <t>•</t>
    </r>
    <r>
      <rPr>
        <sz val="7"/>
        <color rgb="FF000000"/>
        <rFont val="Times New Roman"/>
        <family val="1"/>
      </rPr>
      <t xml:space="preserve">  </t>
    </r>
    <r>
      <rPr>
        <sz val="7.5"/>
        <color rgb="FF000000"/>
        <rFont val="Century Gothic"/>
        <family val="2"/>
      </rPr>
      <t>Single stakeholder group drawing negative attention to incident, event or approach</t>
    </r>
  </si>
  <si>
    <r>
      <t>•</t>
    </r>
    <r>
      <rPr>
        <sz val="7"/>
        <color rgb="FF000000"/>
        <rFont val="Times New Roman"/>
        <family val="1"/>
      </rPr>
      <t xml:space="preserve">  </t>
    </r>
    <r>
      <rPr>
        <sz val="7.5"/>
        <color rgb="FF000000"/>
        <rFont val="Century Gothic"/>
        <family val="2"/>
      </rPr>
      <t xml:space="preserve">Non-compliance, other incident or circumstance with exposure to: </t>
    </r>
  </si>
  <si>
    <r>
      <t>•</t>
    </r>
    <r>
      <rPr>
        <sz val="7"/>
        <color theme="1"/>
        <rFont val="Times New Roman"/>
        <family val="1"/>
      </rPr>
      <t xml:space="preserve">  </t>
    </r>
    <r>
      <rPr>
        <sz val="7.5"/>
        <color theme="1"/>
        <rFont val="Century Gothic"/>
        <family val="2"/>
      </rPr>
      <t xml:space="preserve">Loss of electricity or gas supply for more than 150k  &lt;800m customer hours, for example: </t>
    </r>
  </si>
  <si>
    <t>$500k -2m</t>
  </si>
  <si>
    <r>
      <t>•</t>
    </r>
    <r>
      <rPr>
        <sz val="7"/>
        <color theme="1"/>
        <rFont val="Times New Roman"/>
        <family val="1"/>
      </rPr>
      <t xml:space="preserve">  </t>
    </r>
    <r>
      <rPr>
        <sz val="7.5"/>
        <color rgb="FF000000"/>
        <rFont val="Century Gothic"/>
        <family val="2"/>
      </rPr>
      <t>Reversible impacts to environmental attributes, short-term recovery (&lt;5 years)</t>
    </r>
  </si>
  <si>
    <r>
      <t>•</t>
    </r>
    <r>
      <rPr>
        <sz val="7"/>
        <color rgb="FF000000"/>
        <rFont val="Times New Roman"/>
        <family val="1"/>
      </rPr>
      <t xml:space="preserve">  </t>
    </r>
    <r>
      <rPr>
        <sz val="7.5"/>
        <color rgb="FF000000"/>
        <rFont val="Century Gothic"/>
        <family val="2"/>
      </rPr>
      <t>Moderate injury or illness (e.g. requiring medical treatment but not hospitalisation,</t>
    </r>
  </si>
  <si>
    <r>
      <t>•</t>
    </r>
    <r>
      <rPr>
        <sz val="7"/>
        <color rgb="FF000000"/>
        <rFont val="Times New Roman"/>
        <family val="1"/>
      </rPr>
      <t xml:space="preserve">  </t>
    </r>
    <r>
      <rPr>
        <sz val="7.5"/>
        <color rgb="FF000000"/>
        <rFont val="Century Gothic"/>
        <family val="2"/>
      </rPr>
      <t>regulator direction or improvement notice (other than a rectification notice for a non-compliant electric line or asset)</t>
    </r>
  </si>
  <si>
    <r>
      <t>•</t>
    </r>
    <r>
      <rPr>
        <sz val="7"/>
        <color theme="1"/>
        <rFont val="Times New Roman"/>
        <family val="1"/>
      </rPr>
      <t xml:space="preserve">  </t>
    </r>
    <r>
      <rPr>
        <sz val="7.5"/>
        <color theme="1"/>
        <rFont val="Century Gothic"/>
        <family val="2"/>
      </rPr>
      <t>Significant event that will require active management for an extended period (e.g. weeks)</t>
    </r>
  </si>
  <si>
    <r>
      <t>•</t>
    </r>
    <r>
      <rPr>
        <sz val="7"/>
        <color rgb="FF000000"/>
        <rFont val="Times New Roman"/>
        <family val="1"/>
      </rPr>
      <t xml:space="preserve">  </t>
    </r>
    <r>
      <rPr>
        <sz val="7.5"/>
        <color rgb="FF000000"/>
        <rFont val="Century Gothic"/>
        <family val="2"/>
      </rPr>
      <t>statutory fines/ penalties ($10k - &lt;100k), whether imposed directly from a regulator or through litigation, and/or</t>
    </r>
  </si>
  <si>
    <r>
      <t>•</t>
    </r>
    <r>
      <rPr>
        <sz val="7"/>
        <color theme="1"/>
        <rFont val="Times New Roman"/>
        <family val="1"/>
      </rPr>
      <t xml:space="preserve">  </t>
    </r>
    <r>
      <rPr>
        <sz val="7.5"/>
        <color rgb="FF000000"/>
        <rFont val="Century Gothic"/>
        <family val="2"/>
      </rPr>
      <t>&gt;35K Dx customers for 12 hours or &gt;15k</t>
    </r>
    <r>
      <rPr>
        <sz val="7.5"/>
        <color theme="1"/>
        <rFont val="Century Gothic"/>
        <family val="2"/>
      </rPr>
      <t xml:space="preserve"> Dx customers for 48 hours</t>
    </r>
  </si>
  <si>
    <r>
      <t>•</t>
    </r>
    <r>
      <rPr>
        <sz val="7"/>
        <color rgb="FF000000"/>
        <rFont val="Times New Roman"/>
        <family val="1"/>
      </rPr>
      <t xml:space="preserve">  </t>
    </r>
    <r>
      <rPr>
        <sz val="7.5"/>
        <color rgb="FF000000"/>
        <rFont val="Century Gothic"/>
        <family val="2"/>
      </rPr>
      <t>Significant impacts to community cost of living, business viability or social wellbeing. High levels of community tension</t>
    </r>
  </si>
  <si>
    <r>
      <t>•</t>
    </r>
    <r>
      <rPr>
        <sz val="7"/>
        <color rgb="FF000000"/>
        <rFont val="Times New Roman"/>
        <family val="1"/>
      </rPr>
      <t xml:space="preserve">  </t>
    </r>
    <r>
      <rPr>
        <sz val="7.5"/>
        <color rgb="FF000000"/>
        <rFont val="Century Gothic"/>
        <family val="2"/>
      </rPr>
      <t>Multiple instances of negative publicity or coverage through state media channels</t>
    </r>
  </si>
  <si>
    <r>
      <t>•</t>
    </r>
    <r>
      <rPr>
        <sz val="7"/>
        <color rgb="FF000000"/>
        <rFont val="Times New Roman"/>
        <family val="1"/>
      </rPr>
      <t xml:space="preserve">  </t>
    </r>
    <r>
      <rPr>
        <sz val="7.5"/>
        <color theme="1"/>
        <rFont val="Century Gothic"/>
        <family val="2"/>
      </rPr>
      <t>&gt;5</t>
    </r>
    <r>
      <rPr>
        <sz val="7.5"/>
        <color rgb="FF000000"/>
        <rFont val="Century Gothic"/>
        <family val="2"/>
      </rPr>
      <t xml:space="preserve">% Victorian customers for 5 hours e.g. a terminal station outage </t>
    </r>
  </si>
  <si>
    <r>
      <t>•</t>
    </r>
    <r>
      <rPr>
        <sz val="7"/>
        <color rgb="FF000000"/>
        <rFont val="Times New Roman"/>
        <family val="1"/>
      </rPr>
      <t xml:space="preserve">  </t>
    </r>
    <r>
      <rPr>
        <sz val="7.5"/>
        <color rgb="FF000000"/>
        <rFont val="Century Gothic"/>
        <family val="2"/>
      </rPr>
      <t>Interference with area/s or items of cultural or historical significance</t>
    </r>
    <r>
      <rPr>
        <u/>
        <sz val="7.5"/>
        <color rgb="FF000000"/>
        <rFont val="Century Gothic"/>
        <family val="2"/>
      </rPr>
      <t xml:space="preserve"> </t>
    </r>
  </si>
  <si>
    <t>3 - Serious</t>
  </si>
  <si>
    <r>
      <t>•</t>
    </r>
    <r>
      <rPr>
        <sz val="7"/>
        <color rgb="FF000000"/>
        <rFont val="Times New Roman"/>
        <family val="1"/>
      </rPr>
      <t xml:space="preserve">  </t>
    </r>
    <r>
      <rPr>
        <sz val="7.5"/>
        <color rgb="FF000000"/>
        <rFont val="Century Gothic"/>
        <family val="2"/>
      </rPr>
      <t>Serious reduction in stakeholder confidence. More than one stakeholder group offering a negative opinion or view in public forums</t>
    </r>
  </si>
  <si>
    <r>
      <t>•</t>
    </r>
    <r>
      <rPr>
        <sz val="7"/>
        <color rgb="FF000000"/>
        <rFont val="Times New Roman"/>
        <family val="1"/>
      </rPr>
      <t xml:space="preserve">  </t>
    </r>
    <r>
      <rPr>
        <sz val="7.5"/>
        <color rgb="FF000000"/>
        <rFont val="Century Gothic"/>
        <family val="2"/>
      </rPr>
      <t>Litigation (including potential or threatened) with exposure to damages/ third party legal costs ($10k - &lt;100k)</t>
    </r>
  </si>
  <si>
    <r>
      <t>•</t>
    </r>
    <r>
      <rPr>
        <sz val="7"/>
        <color theme="1"/>
        <rFont val="Times New Roman"/>
        <family val="1"/>
      </rPr>
      <t xml:space="preserve">  </t>
    </r>
    <r>
      <rPr>
        <sz val="7.5"/>
        <color theme="1"/>
        <rFont val="Century Gothic"/>
        <family val="2"/>
      </rPr>
      <t xml:space="preserve">Loss of electricity or gas supply for more than 800k &lt;1.5m customer hours, for example: </t>
    </r>
  </si>
  <si>
    <t>$2m - 30m</t>
  </si>
  <si>
    <r>
      <t>•</t>
    </r>
    <r>
      <rPr>
        <sz val="7"/>
        <color rgb="FF000000"/>
        <rFont val="Times New Roman"/>
        <family val="1"/>
      </rPr>
      <t xml:space="preserve">  </t>
    </r>
    <r>
      <rPr>
        <sz val="7.5"/>
        <color rgb="FF000000"/>
        <rFont val="Century Gothic"/>
        <family val="2"/>
      </rPr>
      <t>Reversible impacts to environmental attributes, medium-term recovery (5-10 years)</t>
    </r>
  </si>
  <si>
    <r>
      <t>•</t>
    </r>
    <r>
      <rPr>
        <sz val="7"/>
        <color rgb="FF000000"/>
        <rFont val="Times New Roman"/>
        <family val="1"/>
      </rPr>
      <t xml:space="preserve">  </t>
    </r>
    <r>
      <rPr>
        <sz val="7.5"/>
        <color rgb="FF000000"/>
        <rFont val="Century Gothic"/>
        <family val="2"/>
      </rPr>
      <t>Serious injury or illness (e.g. requiring hospital or outpatient treatment, &gt;10 days lost time)</t>
    </r>
  </si>
  <si>
    <t>1 - 6 days</t>
  </si>
  <si>
    <r>
      <t>•</t>
    </r>
    <r>
      <rPr>
        <sz val="7"/>
        <color theme="1"/>
        <rFont val="Times New Roman"/>
        <family val="1"/>
      </rPr>
      <t xml:space="preserve">  </t>
    </r>
    <r>
      <rPr>
        <sz val="7.5"/>
        <color theme="1"/>
        <rFont val="Century Gothic"/>
        <family val="2"/>
      </rPr>
      <t>Loss of a Critical Business Function for</t>
    </r>
  </si>
  <si>
    <r>
      <t>•</t>
    </r>
    <r>
      <rPr>
        <sz val="7"/>
        <color theme="1"/>
        <rFont val="Times New Roman"/>
        <family val="1"/>
      </rPr>
      <t xml:space="preserve">  </t>
    </r>
    <r>
      <rPr>
        <sz val="7.5"/>
        <color theme="1"/>
        <rFont val="Century Gothic"/>
        <family val="2"/>
      </rPr>
      <t>Significant reduction in supply to critical gas supply point, event resulting in both gas Slam Shuts operating</t>
    </r>
  </si>
  <si>
    <r>
      <t>•</t>
    </r>
    <r>
      <rPr>
        <sz val="7"/>
        <color rgb="FF000000"/>
        <rFont val="Times New Roman"/>
        <family val="1"/>
      </rPr>
      <t xml:space="preserve">  </t>
    </r>
    <r>
      <rPr>
        <sz val="7.5"/>
        <color rgb="FF000000"/>
        <rFont val="Century Gothic"/>
        <family val="2"/>
      </rPr>
      <t>regulator imposed variation of conditions of licence that leads to significant operational changes; enforceable undertaking</t>
    </r>
  </si>
  <si>
    <r>
      <t>•</t>
    </r>
    <r>
      <rPr>
        <sz val="7"/>
        <color theme="1"/>
        <rFont val="Times New Roman"/>
        <family val="1"/>
      </rPr>
      <t xml:space="preserve">  </t>
    </r>
    <r>
      <rPr>
        <sz val="7.5"/>
        <color rgb="FF000000"/>
        <rFont val="Century Gothic"/>
        <family val="2"/>
      </rPr>
      <t>CBD</t>
    </r>
    <r>
      <rPr>
        <sz val="7.5"/>
        <color theme="1"/>
        <rFont val="Century Gothic"/>
        <family val="2"/>
      </rPr>
      <t xml:space="preserve"> for &lt;12 hours</t>
    </r>
  </si>
  <si>
    <r>
      <t>•</t>
    </r>
    <r>
      <rPr>
        <sz val="7"/>
        <color rgb="FF000000"/>
        <rFont val="Times New Roman"/>
        <family val="1"/>
      </rPr>
      <t xml:space="preserve">  </t>
    </r>
    <r>
      <rPr>
        <sz val="7.5"/>
        <color rgb="FF000000"/>
        <rFont val="Century Gothic"/>
        <family val="2"/>
      </rPr>
      <t xml:space="preserve">criminal conviction against AusNet or any employee or contractor in the course of their employment/engagement with AusNet, and/or </t>
    </r>
  </si>
  <si>
    <r>
      <t>•</t>
    </r>
    <r>
      <rPr>
        <sz val="7"/>
        <color rgb="FF000000"/>
        <rFont val="Times New Roman"/>
        <family val="1"/>
      </rPr>
      <t xml:space="preserve">  </t>
    </r>
    <r>
      <rPr>
        <sz val="7.5"/>
        <color rgb="FF000000"/>
        <rFont val="Century Gothic"/>
        <family val="2"/>
      </rPr>
      <t>&gt;35k Dx customers for 48 hours</t>
    </r>
  </si>
  <si>
    <r>
      <t>•</t>
    </r>
    <r>
      <rPr>
        <sz val="7"/>
        <color rgb="FF000000"/>
        <rFont val="Times New Roman"/>
        <family val="1"/>
      </rPr>
      <t xml:space="preserve">  </t>
    </r>
    <r>
      <rPr>
        <sz val="7.5"/>
        <color rgb="FF000000"/>
        <rFont val="Century Gothic"/>
        <family val="2"/>
      </rPr>
      <t xml:space="preserve">significant fines/ penalties ($100k - &lt;$10m), whether imposed directly from a regulator or through litigation, </t>
    </r>
  </si>
  <si>
    <t>for 5 hours e.g. multiple terminal station outages</t>
  </si>
  <si>
    <r>
      <t>•</t>
    </r>
    <r>
      <rPr>
        <sz val="7"/>
        <color rgb="FF000000"/>
        <rFont val="Times New Roman"/>
        <family val="1"/>
      </rPr>
      <t xml:space="preserve">  </t>
    </r>
    <r>
      <rPr>
        <sz val="7.5"/>
        <color rgb="FF000000"/>
        <rFont val="Century Gothic"/>
        <family val="2"/>
      </rPr>
      <t>Extensive reversible loss of community livelihood, business viability or social wellbeing. Prolonged community tension or outrage</t>
    </r>
  </si>
  <si>
    <r>
      <t>•</t>
    </r>
    <r>
      <rPr>
        <sz val="7"/>
        <color rgb="FF000000"/>
        <rFont val="Times New Roman"/>
        <family val="1"/>
      </rPr>
      <t xml:space="preserve">  </t>
    </r>
    <r>
      <rPr>
        <sz val="7.5"/>
        <color rgb="FF000000"/>
        <rFont val="Century Gothic"/>
        <family val="2"/>
      </rPr>
      <t>Recurring negative publicity or coverage in multiple state or national media channels and/or social media</t>
    </r>
  </si>
  <si>
    <r>
      <t>•</t>
    </r>
    <r>
      <rPr>
        <sz val="7"/>
        <color rgb="FF000000"/>
        <rFont val="Times New Roman"/>
        <family val="1"/>
      </rPr>
      <t xml:space="preserve">  </t>
    </r>
    <r>
      <rPr>
        <sz val="7.5"/>
        <color theme="1"/>
        <rFont val="Century Gothic"/>
        <family val="2"/>
      </rPr>
      <t>&gt;10% Victorian customers</t>
    </r>
  </si>
  <si>
    <r>
      <t>•</t>
    </r>
    <r>
      <rPr>
        <sz val="7"/>
        <color rgb="FF000000"/>
        <rFont val="Times New Roman"/>
        <family val="1"/>
      </rPr>
      <t xml:space="preserve">  </t>
    </r>
    <r>
      <rPr>
        <sz val="7.5"/>
        <color rgb="FF000000"/>
        <rFont val="Century Gothic"/>
        <family val="2"/>
      </rPr>
      <t xml:space="preserve">Damage to areas or items of cultural or historical significance </t>
    </r>
  </si>
  <si>
    <t>Very High</t>
  </si>
  <si>
    <t>4 - Major</t>
  </si>
  <si>
    <r>
      <t>•</t>
    </r>
    <r>
      <rPr>
        <sz val="7"/>
        <color rgb="FF000000"/>
        <rFont val="Times New Roman"/>
        <family val="1"/>
      </rPr>
      <t xml:space="preserve">  </t>
    </r>
    <r>
      <rPr>
        <sz val="7.5"/>
        <color rgb="FF000000"/>
        <rFont val="Century Gothic"/>
        <family val="2"/>
      </rPr>
      <t xml:space="preserve">Significant Reduction in stakeholder confidence or brand. Multiple stakeholder groups and/or government representatives expressing heightened concern </t>
    </r>
  </si>
  <si>
    <r>
      <t>•</t>
    </r>
    <r>
      <rPr>
        <sz val="7"/>
        <color rgb="FF000000"/>
        <rFont val="Times New Roman"/>
        <family val="1"/>
      </rPr>
      <t xml:space="preserve">  </t>
    </r>
    <r>
      <rPr>
        <sz val="7.5"/>
        <color rgb="FF000000"/>
        <rFont val="Century Gothic"/>
        <family val="2"/>
      </rPr>
      <t>Litigation (including potential or threatened) with exposure to damages/ third party legal costs ($100k - &lt;$10m)</t>
    </r>
  </si>
  <si>
    <r>
      <t>•</t>
    </r>
    <r>
      <rPr>
        <sz val="7"/>
        <color theme="1"/>
        <rFont val="Times New Roman"/>
        <family val="1"/>
      </rPr>
      <t xml:space="preserve">  </t>
    </r>
    <r>
      <rPr>
        <sz val="7.5"/>
        <color theme="1"/>
        <rFont val="Century Gothic"/>
        <family val="2"/>
      </rPr>
      <t xml:space="preserve">Loss of electricity supply for 1.5m to 1.5m ≥ 4.7m customer hours, for example.: </t>
    </r>
  </si>
  <si>
    <t>$30m - 100m</t>
  </si>
  <si>
    <r>
      <t>•</t>
    </r>
    <r>
      <rPr>
        <sz val="7"/>
        <color rgb="FF000000"/>
        <rFont val="Times New Roman"/>
        <family val="1"/>
      </rPr>
      <t xml:space="preserve">  </t>
    </r>
    <r>
      <rPr>
        <sz val="7.5"/>
        <color rgb="FF000000"/>
        <rFont val="Century Gothic"/>
        <family val="2"/>
      </rPr>
      <t>Destruction of more than 0.1% of a threatened species extant population or habitat, or reversible impact to environmental attributes locally or offsite with long-term recovery (&gt;10 years)</t>
    </r>
  </si>
  <si>
    <r>
      <t>•</t>
    </r>
    <r>
      <rPr>
        <sz val="7"/>
        <color rgb="FF000000"/>
        <rFont val="Times New Roman"/>
        <family val="1"/>
      </rPr>
      <t xml:space="preserve">  </t>
    </r>
    <r>
      <rPr>
        <sz val="7.5"/>
        <color rgb="FF000000"/>
        <rFont val="Century Gothic"/>
        <family val="2"/>
      </rPr>
      <t>Single instance of total permanent disability or irreversible occupational illness (employees, contractors or public) (e.g. amputation, long-term disability or disorder where the person is unable to return to their previous role, activities or level of mobility)</t>
    </r>
  </si>
  <si>
    <t xml:space="preserve">7 + days </t>
  </si>
  <si>
    <t>or generation</t>
  </si>
  <si>
    <r>
      <t>•</t>
    </r>
    <r>
      <rPr>
        <sz val="7"/>
        <color theme="1"/>
        <rFont val="Times New Roman"/>
        <family val="1"/>
      </rPr>
      <t xml:space="preserve">  </t>
    </r>
    <r>
      <rPr>
        <sz val="7.5"/>
        <color theme="1"/>
        <rFont val="Century Gothic"/>
        <family val="2"/>
      </rPr>
      <t>Loss of supply to &gt;500 gas customers or curtailment (load shed)</t>
    </r>
  </si>
  <si>
    <r>
      <t>•</t>
    </r>
    <r>
      <rPr>
        <sz val="7"/>
        <color theme="1"/>
        <rFont val="Times New Roman"/>
        <family val="1"/>
      </rPr>
      <t xml:space="preserve">  </t>
    </r>
    <r>
      <rPr>
        <sz val="7.5"/>
        <color rgb="FF000000"/>
        <rFont val="Century Gothic"/>
        <family val="2"/>
      </rPr>
      <t>CBD</t>
    </r>
    <r>
      <rPr>
        <sz val="7.5"/>
        <color theme="1"/>
        <rFont val="Century Gothic"/>
        <family val="2"/>
      </rPr>
      <t xml:space="preserve"> for &gt;12 hours</t>
    </r>
  </si>
  <si>
    <r>
      <t>•</t>
    </r>
    <r>
      <rPr>
        <sz val="7"/>
        <color rgb="FF000000"/>
        <rFont val="Times New Roman"/>
        <family val="1"/>
      </rPr>
      <t xml:space="preserve">  </t>
    </r>
    <r>
      <rPr>
        <sz val="7.5"/>
        <color rgb="FF000000"/>
        <rFont val="Century Gothic"/>
        <family val="2"/>
      </rPr>
      <t>removal, suspension or severe restriction of operating licence or business operation</t>
    </r>
  </si>
  <si>
    <r>
      <t>•</t>
    </r>
    <r>
      <rPr>
        <sz val="7"/>
        <color rgb="FF000000"/>
        <rFont val="Times New Roman"/>
        <family val="1"/>
      </rPr>
      <t xml:space="preserve">  </t>
    </r>
    <r>
      <rPr>
        <sz val="7.5"/>
        <color rgb="FF000000"/>
        <rFont val="Century Gothic"/>
        <family val="2"/>
      </rPr>
      <t>&gt;100k Dx customers for 48 hours</t>
    </r>
  </si>
  <si>
    <r>
      <t>•</t>
    </r>
    <r>
      <rPr>
        <sz val="7"/>
        <color rgb="FF000000"/>
        <rFont val="Times New Roman"/>
        <family val="1"/>
      </rPr>
      <t xml:space="preserve">  </t>
    </r>
    <r>
      <rPr>
        <sz val="7.5"/>
        <color rgb="FF000000"/>
        <rFont val="Century Gothic"/>
        <family val="2"/>
      </rPr>
      <t>criminal conviction against any director/executive(s) (inc. imprisonment or disqualification), and/or</t>
    </r>
  </si>
  <si>
    <t>for 5 hours</t>
  </si>
  <si>
    <r>
      <t>•</t>
    </r>
    <r>
      <rPr>
        <sz val="7"/>
        <color rgb="FF000000"/>
        <rFont val="Times New Roman"/>
        <family val="1"/>
      </rPr>
      <t xml:space="preserve">  </t>
    </r>
    <r>
      <rPr>
        <sz val="7.5"/>
        <color rgb="FF000000"/>
        <rFont val="Century Gothic"/>
        <family val="2"/>
      </rPr>
      <t xml:space="preserve">severe fines/ penalties (≥$10m or ≥10% annual turnover), whether imposed directly from a regulator or through litigation, </t>
    </r>
  </si>
  <si>
    <r>
      <t>•</t>
    </r>
    <r>
      <rPr>
        <sz val="7"/>
        <color rgb="FF000000"/>
        <rFont val="Times New Roman"/>
        <family val="1"/>
      </rPr>
      <t xml:space="preserve">  </t>
    </r>
    <r>
      <rPr>
        <sz val="7.5"/>
        <color rgb="FF000000"/>
        <rFont val="Century Gothic"/>
        <family val="2"/>
      </rPr>
      <t>&gt;30% of Victorian customers</t>
    </r>
  </si>
  <si>
    <r>
      <t>•</t>
    </r>
    <r>
      <rPr>
        <sz val="7"/>
        <color rgb="FF000000"/>
        <rFont val="Times New Roman"/>
        <family val="1"/>
      </rPr>
      <t xml:space="preserve">  </t>
    </r>
    <r>
      <rPr>
        <sz val="7.5"/>
        <color rgb="FF000000"/>
        <rFont val="Century Gothic"/>
        <family val="2"/>
      </rPr>
      <t>Extensive permanent loss of community livelihood. Long-term/ prolonged social unrest and outrage</t>
    </r>
  </si>
  <si>
    <r>
      <t>•</t>
    </r>
    <r>
      <rPr>
        <sz val="7"/>
        <color rgb="FF000000"/>
        <rFont val="Times New Roman"/>
        <family val="1"/>
      </rPr>
      <t xml:space="preserve">  </t>
    </r>
    <r>
      <rPr>
        <sz val="7.5"/>
        <color rgb="FF000000"/>
        <rFont val="Century Gothic"/>
        <family val="2"/>
      </rPr>
      <t>Sustained lead story and adverse national or international coverage. Uncontrolled negative social media</t>
    </r>
  </si>
  <si>
    <r>
      <t>•</t>
    </r>
    <r>
      <rPr>
        <sz val="7"/>
        <color rgb="FF000000"/>
        <rFont val="Times New Roman"/>
        <family val="1"/>
      </rPr>
      <t xml:space="preserve">  </t>
    </r>
    <r>
      <rPr>
        <sz val="7.5"/>
        <color rgb="FF000000"/>
        <rFont val="Century Gothic"/>
        <family val="2"/>
      </rPr>
      <t>a system black event</t>
    </r>
  </si>
  <si>
    <r>
      <t>•</t>
    </r>
    <r>
      <rPr>
        <sz val="7"/>
        <color rgb="FF000000"/>
        <rFont val="Times New Roman"/>
        <family val="1"/>
      </rPr>
      <t xml:space="preserve">  </t>
    </r>
    <r>
      <rPr>
        <sz val="7.5"/>
        <color rgb="FF000000"/>
        <rFont val="Century Gothic"/>
        <family val="2"/>
      </rPr>
      <t xml:space="preserve">Permanent damage to areas or items of cultural or historical significance </t>
    </r>
  </si>
  <si>
    <r>
      <t>•</t>
    </r>
    <r>
      <rPr>
        <sz val="7"/>
        <color rgb="FF000000"/>
        <rFont val="Times New Roman"/>
        <family val="1"/>
      </rPr>
      <t xml:space="preserve">  </t>
    </r>
    <r>
      <rPr>
        <sz val="7.5"/>
        <color rgb="FF000000"/>
        <rFont val="Century Gothic"/>
        <family val="2"/>
      </rPr>
      <t>Multiple persons with total permanent disabilities or irreversible occupational illnesses (e.g. amputation, long term disability or disorder where the person is unable to return to their previous role, activities or level of mobility)</t>
    </r>
  </si>
  <si>
    <t>Medium*</t>
  </si>
  <si>
    <t>5 - Critical</t>
  </si>
  <si>
    <r>
      <t>•</t>
    </r>
    <r>
      <rPr>
        <sz val="7"/>
        <color rgb="FF000000"/>
        <rFont val="Times New Roman"/>
        <family val="1"/>
      </rPr>
      <t xml:space="preserve">  </t>
    </r>
    <r>
      <rPr>
        <sz val="7.5"/>
        <color rgb="FF000000"/>
        <rFont val="Century Gothic"/>
        <family val="2"/>
      </rPr>
      <t>Complete loss of stakeholder confidence or severe reduction in brand. Multiple stakeholder groups including government representatives intervening or taking action detrimental to AusNet</t>
    </r>
  </si>
  <si>
    <r>
      <t>•</t>
    </r>
    <r>
      <rPr>
        <sz val="7"/>
        <color rgb="FF000000"/>
        <rFont val="Times New Roman"/>
        <family val="1"/>
      </rPr>
      <t xml:space="preserve">  </t>
    </r>
    <r>
      <rPr>
        <sz val="7.5"/>
        <color rgb="FF000000"/>
        <rFont val="Century Gothic"/>
        <family val="2"/>
      </rPr>
      <t>Major litigation (including potential or threatened) with exposure to damages/ third party legal costs (≥$10m or ≥10% annual turnover)</t>
    </r>
  </si>
  <si>
    <r>
      <t>•</t>
    </r>
    <r>
      <rPr>
        <sz val="7"/>
        <color theme="1"/>
        <rFont val="Times New Roman"/>
        <family val="1"/>
      </rPr>
      <t xml:space="preserve">  </t>
    </r>
    <r>
      <rPr>
        <sz val="7.5"/>
        <color theme="1"/>
        <rFont val="Century Gothic"/>
        <family val="2"/>
      </rPr>
      <t xml:space="preserve">Loss of electricity supply for more than 4.7m customer hours, for example: </t>
    </r>
  </si>
  <si>
    <t>&gt;$100m</t>
  </si>
  <si>
    <r>
      <t>•</t>
    </r>
    <r>
      <rPr>
        <sz val="7"/>
        <color rgb="FF000000"/>
        <rFont val="Times New Roman"/>
        <family val="1"/>
      </rPr>
      <t xml:space="preserve">  </t>
    </r>
    <r>
      <rPr>
        <sz val="7.5"/>
        <color rgb="FF000000"/>
        <rFont val="Century Gothic"/>
        <family val="2"/>
      </rPr>
      <t>Destruction of more than 1% of a threatened species extant population or habitat, and/or permanent impact to environmental attributes locally and offsite</t>
    </r>
  </si>
  <si>
    <r>
      <t>•</t>
    </r>
    <r>
      <rPr>
        <sz val="7"/>
        <color rgb="FF000000"/>
        <rFont val="Times New Roman"/>
        <family val="1"/>
      </rPr>
      <t xml:space="preserve">  </t>
    </r>
    <r>
      <rPr>
        <sz val="7.5"/>
        <color rgb="FF000000"/>
        <rFont val="Century Gothic"/>
        <family val="2"/>
      </rPr>
      <t>One or more fatalities (employees, contractors, public)</t>
    </r>
  </si>
  <si>
    <t>&gt;80%</t>
  </si>
  <si>
    <t>&gt;33 - 80%</t>
  </si>
  <si>
    <t>&gt;10 - 33%</t>
  </si>
  <si>
    <t>1 - 10%</t>
  </si>
  <si>
    <t>&lt;1%</t>
  </si>
  <si>
    <t>a year</t>
  </si>
  <si>
    <t>1 - 3 years</t>
  </si>
  <si>
    <t>3 - 10 years</t>
  </si>
  <si>
    <t>10 - 100 years</t>
  </si>
  <si>
    <t>100+ years</t>
  </si>
  <si>
    <t>At least once</t>
  </si>
  <si>
    <t>Once in</t>
  </si>
  <si>
    <t>Reputation</t>
  </si>
  <si>
    <t xml:space="preserve">Legal &amp; Regulatory </t>
  </si>
  <si>
    <t>Customer &amp; Business Disruption</t>
  </si>
  <si>
    <t>Financial</t>
  </si>
  <si>
    <t>Environment &amp; Community</t>
  </si>
  <si>
    <t>Health &amp; Safety</t>
  </si>
  <si>
    <t xml:space="preserve"> Highly Likely</t>
  </si>
  <si>
    <t>Highly Unlikely</t>
  </si>
  <si>
    <t>E</t>
  </si>
  <si>
    <t>D</t>
  </si>
  <si>
    <t xml:space="preserve">C </t>
  </si>
  <si>
    <t xml:space="preserve">B </t>
  </si>
  <si>
    <t>A</t>
  </si>
  <si>
    <t>Consequence Criteria</t>
  </si>
  <si>
    <t xml:space="preserve">Environment </t>
  </si>
  <si>
    <t>[C-I-C]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</si>
</sst>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4">
    <numFmt numFmtId="43" formatCode="_-* #,##0.00_-;\-* #,##0.00_-;_-* &quot;-&quot;??_-;_-@_-"/>
    <numFmt numFmtId="164" formatCode="0.0"/>
    <numFmt numFmtId="165" formatCode="d/mm/yyyy;@"/>
    <numFmt numFmtId="166" formatCode="_-* #,##0_-;\-* #,##0_-;_-* &quot;-&quot;??_-;_-@_-"/>
  </numFmts>
  <fonts count="32" x14ac:knownFonts="1">
    <font>
      <sz val="11"/>
      <color theme="1"/>
      <name val="Aptos Narrow"/>
      <family val="2"/>
      <scheme val="minor"/>
    </font>
    <font>
      <sz val="11"/>
      <color theme="1"/>
      <name val="Aptos Narrow"/>
      <family val="2"/>
      <scheme val="minor"/>
    </font>
    <font>
      <b/>
      <sz val="11"/>
      <color theme="0"/>
      <name val="Aptos Narrow"/>
      <family val="2"/>
      <scheme val="minor"/>
    </font>
    <font>
      <b/>
      <sz val="11"/>
      <color rgb="FF92D050"/>
      <name val="Century Gothic"/>
      <family val="2"/>
    </font>
    <font>
      <b/>
      <sz val="11"/>
      <name val="Century Gothic"/>
      <family val="2"/>
    </font>
    <font>
      <sz val="11"/>
      <name val="Century Gothic"/>
      <family val="2"/>
    </font>
    <font>
      <sz val="11"/>
      <color rgb="FF000000"/>
      <name val="Century Gothic"/>
      <family val="2"/>
    </font>
    <font>
      <b/>
      <sz val="11"/>
      <color rgb="FF000000"/>
      <name val="Century Gothic"/>
      <family val="2"/>
    </font>
    <font>
      <b/>
      <sz val="11"/>
      <color rgb="FFFFFFFF"/>
      <name val="Century Gothic"/>
      <family val="2"/>
    </font>
    <font>
      <sz val="9"/>
      <color rgb="FF000000"/>
      <name val="Tahoma"/>
      <family val="2"/>
    </font>
    <font>
      <sz val="8"/>
      <name val="Aptos Narrow"/>
      <family val="2"/>
      <scheme val="minor"/>
    </font>
    <font>
      <sz val="11"/>
      <color theme="1"/>
      <name val="Century Gothic"/>
      <family val="2"/>
    </font>
    <font>
      <b/>
      <sz val="11"/>
      <color theme="1"/>
      <name val="Century Gothic"/>
      <family val="2"/>
    </font>
    <font>
      <b/>
      <i/>
      <sz val="11"/>
      <color rgb="FFFF0000"/>
      <name val="Century Gothic"/>
      <family val="2"/>
    </font>
    <font>
      <sz val="10"/>
      <color rgb="FF000000"/>
      <name val="Century Gothic"/>
      <family val="2"/>
    </font>
    <font>
      <b/>
      <sz val="9"/>
      <color rgb="FFFFFFFF"/>
      <name val="Century Gothic"/>
      <family val="2"/>
    </font>
    <font>
      <sz val="7.5"/>
      <color theme="1"/>
      <name val="Century Gothic"/>
      <family val="2"/>
    </font>
    <font>
      <sz val="7.5"/>
      <color rgb="FF000000"/>
      <name val="Century Gothic"/>
      <family val="2"/>
    </font>
    <font>
      <sz val="7.5"/>
      <color rgb="FF000000"/>
      <name val="Arial"/>
      <family val="2"/>
    </font>
    <font>
      <sz val="7.5"/>
      <color theme="1"/>
      <name val="Arial"/>
      <family val="2"/>
    </font>
    <font>
      <sz val="7"/>
      <color theme="1"/>
      <name val="Times New Roman"/>
      <family val="1"/>
    </font>
    <font>
      <sz val="7"/>
      <color rgb="FF000000"/>
      <name val="Times New Roman"/>
      <family val="1"/>
    </font>
    <font>
      <sz val="8"/>
      <color theme="1"/>
      <name val="Arial"/>
      <family val="2"/>
    </font>
    <font>
      <u/>
      <sz val="7.5"/>
      <color rgb="FF000000"/>
      <name val="Century Gothic"/>
      <family val="2"/>
    </font>
    <font>
      <sz val="10"/>
      <color rgb="FFFFFFFF"/>
      <name val="Century Gothic"/>
      <family val="2"/>
    </font>
    <font>
      <sz val="6.5"/>
      <color rgb="FFFFFFFF"/>
      <name val="Century Gothic"/>
      <family val="2"/>
    </font>
    <font>
      <sz val="7"/>
      <color rgb="FFFFFFFF"/>
      <name val="Century Gothic"/>
      <family val="2"/>
    </font>
    <font>
      <sz val="7"/>
      <name val="Century Gothic"/>
      <family val="2"/>
    </font>
    <font>
      <b/>
      <sz val="7"/>
      <color rgb="FFFFFFFF"/>
      <name val="Century Gothic"/>
      <family val="2"/>
    </font>
    <font>
      <b/>
      <sz val="7"/>
      <color rgb="FF285BAA"/>
      <name val="Century Gothic"/>
      <family val="2"/>
    </font>
    <font>
      <b/>
      <sz val="8"/>
      <color rgb="FFFFFFFF"/>
      <name val="Century Gothic"/>
      <family val="2"/>
    </font>
    <font>
      <b/>
      <sz val="24"/>
      <color rgb="FF92D050"/>
      <name val="Century Gothic"/>
      <family val="2"/>
    </font>
  </fonts>
  <fills count="18">
    <fill>
      <patternFill patternType="none"/>
    </fill>
    <fill>
      <patternFill patternType="gray125"/>
    </fill>
    <fill>
      <patternFill patternType="solid">
        <fgColor rgb="FFFFFFCC"/>
      </patternFill>
    </fill>
    <fill>
      <patternFill patternType="solid">
        <fgColor rgb="FFFFFFFF"/>
        <bgColor rgb="FF000000"/>
      </patternFill>
    </fill>
    <fill>
      <patternFill patternType="solid">
        <fgColor rgb="FF263A69"/>
        <bgColor rgb="FF000000"/>
      </patternFill>
    </fill>
    <fill>
      <patternFill patternType="solid">
        <fgColor rgb="FF4F81BD"/>
        <bgColor rgb="FF000000"/>
      </patternFill>
    </fill>
    <fill>
      <patternFill patternType="solid">
        <fgColor theme="1"/>
        <bgColor indexed="64"/>
      </patternFill>
    </fill>
    <fill>
      <patternFill patternType="solid">
        <fgColor theme="0"/>
        <bgColor indexed="64"/>
      </patternFill>
    </fill>
    <fill>
      <patternFill patternType="solid">
        <fgColor rgb="FF263A69"/>
        <bgColor indexed="64"/>
      </patternFill>
    </fill>
    <fill>
      <patternFill patternType="solid">
        <fgColor rgb="FF92D050"/>
        <bgColor indexed="64"/>
      </patternFill>
    </fill>
    <fill>
      <patternFill patternType="solid">
        <fgColor rgb="FFFFC000"/>
        <bgColor indexed="64"/>
      </patternFill>
    </fill>
    <fill>
      <patternFill patternType="solid">
        <fgColor rgb="FF0E90C0"/>
        <bgColor indexed="64"/>
      </patternFill>
    </fill>
    <fill>
      <patternFill patternType="solid">
        <fgColor rgb="FF3973B0"/>
        <bgColor indexed="64"/>
      </patternFill>
    </fill>
    <fill>
      <patternFill patternType="solid">
        <fgColor rgb="FFFF6600"/>
        <bgColor indexed="64"/>
      </patternFill>
    </fill>
    <fill>
      <patternFill patternType="solid">
        <fgColor rgb="FF285BAA"/>
        <bgColor indexed="64"/>
      </patternFill>
    </fill>
    <fill>
      <patternFill patternType="solid">
        <fgColor rgb="FFC00000"/>
        <bgColor indexed="64"/>
      </patternFill>
    </fill>
    <fill>
      <patternFill patternType="solid">
        <fgColor rgb="FF314B87"/>
        <bgColor indexed="64"/>
      </patternFill>
    </fill>
    <fill>
      <patternFill patternType="solid">
        <fgColor rgb="FF263A68"/>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style="thin">
        <color indexed="64"/>
      </top>
      <bottom style="thin">
        <color indexed="64"/>
      </bottom>
      <diagonal/>
    </border>
    <border>
      <left style="thin">
        <color auto="1"/>
      </left>
      <right style="thin">
        <color auto="1"/>
      </right>
      <top/>
      <bottom style="double">
        <color indexed="64"/>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auto="1"/>
      </right>
      <top style="thin">
        <color indexed="64"/>
      </top>
      <bottom style="thin">
        <color indexed="64"/>
      </bottom>
      <diagonal/>
    </border>
    <border>
      <left/>
      <right/>
      <top/>
      <bottom style="thin">
        <color indexed="64"/>
      </bottom>
      <diagonal/>
    </border>
  </borders>
  <cellStyleXfs count="3">
    <xf numFmtId="0" fontId="0" fillId="0" borderId="0"/>
    <xf numFmtId="43" fontId="1" fillId="0" borderId="0" applyFont="0" applyFill="0" applyBorder="0" applyAlignment="0" applyProtection="0"/>
    <xf numFmtId="0" fontId="1" fillId="2" borderId="1" applyNumberFormat="0" applyFont="0" applyAlignment="0" applyProtection="0"/>
  </cellStyleXfs>
  <cellXfs count="102">
    <xf numFmtId="0" fontId="0" fillId="0" borderId="0" xfId="0"/>
    <xf numFmtId="0" fontId="4" fillId="0" borderId="2" xfId="0" applyFont="1" applyBorder="1" applyAlignment="1">
      <alignment horizontal="left" vertical="center" wrapText="1"/>
    </xf>
    <xf numFmtId="0" fontId="5" fillId="0" borderId="5" xfId="0" applyFont="1" applyBorder="1" applyAlignment="1">
      <alignment horizontal="left" vertical="center" wrapText="1"/>
    </xf>
    <xf numFmtId="0" fontId="6" fillId="0" borderId="4" xfId="0" applyFont="1" applyBorder="1" applyAlignment="1">
      <alignment horizontal="left" vertical="center" wrapText="1"/>
    </xf>
    <xf numFmtId="0" fontId="5" fillId="0" borderId="4" xfId="0" applyFont="1" applyBorder="1" applyAlignment="1">
      <alignment horizontal="left" vertical="center" wrapText="1"/>
    </xf>
    <xf numFmtId="0" fontId="5" fillId="0" borderId="2" xfId="0" applyFont="1" applyBorder="1" applyAlignment="1">
      <alignment horizontal="left" vertical="center" wrapText="1"/>
    </xf>
    <xf numFmtId="164" fontId="6" fillId="0" borderId="0" xfId="0" applyNumberFormat="1" applyFont="1" applyAlignment="1" applyProtection="1">
      <alignment horizontal="left" wrapText="1"/>
      <protection locked="0"/>
    </xf>
    <xf numFmtId="0" fontId="6" fillId="0" borderId="0" xfId="0" applyFont="1" applyAlignment="1" applyProtection="1">
      <alignment horizontal="left" wrapText="1"/>
      <protection locked="0"/>
    </xf>
    <xf numFmtId="0" fontId="6" fillId="0" borderId="0" xfId="0" applyFont="1" applyAlignment="1">
      <alignment horizontal="left" wrapText="1"/>
    </xf>
    <xf numFmtId="0" fontId="6" fillId="0" borderId="0" xfId="0" applyFont="1" applyAlignment="1">
      <alignment horizontal="center" vertical="center" wrapText="1"/>
    </xf>
    <xf numFmtId="0" fontId="6" fillId="0" borderId="0" xfId="0" applyFont="1" applyAlignment="1">
      <alignment horizontal="left" vertical="center" wrapText="1"/>
    </xf>
    <xf numFmtId="0" fontId="6" fillId="0" borderId="0" xfId="0" applyFont="1"/>
    <xf numFmtId="164" fontId="6" fillId="3" borderId="0" xfId="0" applyNumberFormat="1" applyFont="1" applyFill="1" applyAlignment="1" applyProtection="1">
      <alignment horizontal="left" wrapText="1"/>
      <protection locked="0"/>
    </xf>
    <xf numFmtId="0" fontId="6" fillId="3" borderId="0" xfId="0" applyFont="1" applyFill="1" applyAlignment="1" applyProtection="1">
      <alignment horizontal="left" wrapText="1"/>
      <protection locked="0"/>
    </xf>
    <xf numFmtId="0" fontId="7" fillId="3" borderId="0" xfId="0" applyFont="1" applyFill="1" applyAlignment="1" applyProtection="1">
      <alignment horizontal="left" wrapText="1"/>
      <protection locked="0"/>
    </xf>
    <xf numFmtId="0" fontId="6" fillId="3" borderId="0" xfId="0" applyFont="1" applyFill="1" applyAlignment="1">
      <alignment horizontal="left" wrapText="1"/>
    </xf>
    <xf numFmtId="0" fontId="6" fillId="3" borderId="0" xfId="0" applyFont="1" applyFill="1" applyAlignment="1">
      <alignment horizontal="center" vertical="center" wrapText="1"/>
    </xf>
    <xf numFmtId="0" fontId="6" fillId="3" borderId="0" xfId="0" applyFont="1" applyFill="1" applyAlignment="1">
      <alignment horizontal="left" vertical="center" wrapText="1"/>
    </xf>
    <xf numFmtId="164" fontId="6" fillId="0" borderId="0" xfId="0" applyNumberFormat="1" applyFont="1" applyAlignment="1">
      <alignment horizontal="left" wrapText="1"/>
    </xf>
    <xf numFmtId="164" fontId="3" fillId="3" borderId="0" xfId="0" applyNumberFormat="1" applyFont="1" applyFill="1" applyAlignment="1" applyProtection="1">
      <alignment vertical="center"/>
      <protection locked="0"/>
    </xf>
    <xf numFmtId="164" fontId="3" fillId="3" borderId="0" xfId="0" applyNumberFormat="1" applyFont="1" applyFill="1" applyAlignment="1">
      <alignment vertical="center"/>
    </xf>
    <xf numFmtId="0" fontId="6" fillId="0" borderId="0" xfId="0" applyFont="1" applyProtection="1">
      <protection locked="0"/>
    </xf>
    <xf numFmtId="0" fontId="7" fillId="3" borderId="0" xfId="0" applyFont="1" applyFill="1" applyAlignment="1">
      <alignment vertical="center" wrapText="1"/>
    </xf>
    <xf numFmtId="0" fontId="6" fillId="3" borderId="0" xfId="0" applyFont="1" applyFill="1" applyAlignment="1">
      <alignment vertical="center" wrapText="1"/>
    </xf>
    <xf numFmtId="0" fontId="6" fillId="0" borderId="0" xfId="0" applyFont="1" applyAlignment="1">
      <alignment horizontal="left" vertical="center"/>
    </xf>
    <xf numFmtId="0" fontId="7" fillId="3" borderId="0" xfId="0" applyFont="1" applyFill="1" applyAlignment="1">
      <alignment horizontal="left" vertical="center" wrapText="1"/>
    </xf>
    <xf numFmtId="164" fontId="8" fillId="5" borderId="3" xfId="0" applyNumberFormat="1" applyFont="1" applyFill="1" applyBorder="1" applyAlignment="1" applyProtection="1">
      <alignment horizontal="center" vertical="center" wrapText="1"/>
      <protection locked="0"/>
    </xf>
    <xf numFmtId="164" fontId="7" fillId="0" borderId="4" xfId="0" applyNumberFormat="1" applyFont="1" applyBorder="1" applyAlignment="1">
      <alignment horizontal="center" vertical="center" wrapText="1"/>
    </xf>
    <xf numFmtId="0" fontId="7" fillId="0" borderId="4" xfId="0" applyFont="1" applyBorder="1" applyAlignment="1">
      <alignment horizontal="center" vertical="center" wrapText="1"/>
    </xf>
    <xf numFmtId="164" fontId="7" fillId="0" borderId="2" xfId="0" applyNumberFormat="1" applyFont="1" applyBorder="1" applyAlignment="1">
      <alignment horizontal="center" vertical="center" wrapText="1"/>
    </xf>
    <xf numFmtId="14" fontId="6" fillId="0" borderId="2" xfId="0" applyNumberFormat="1" applyFont="1" applyBorder="1" applyAlignment="1">
      <alignment horizontal="left" vertical="center" wrapText="1"/>
    </xf>
    <xf numFmtId="0" fontId="7" fillId="0" borderId="2" xfId="0" applyFont="1" applyBorder="1" applyAlignment="1">
      <alignment horizontal="left" vertical="center" wrapText="1"/>
    </xf>
    <xf numFmtId="0" fontId="2" fillId="6" borderId="4" xfId="0" applyFont="1" applyFill="1" applyBorder="1" applyAlignment="1">
      <alignment horizontal="center"/>
    </xf>
    <xf numFmtId="166" fontId="6" fillId="0" borderId="4" xfId="1" applyNumberFormat="1" applyFont="1" applyBorder="1" applyAlignment="1">
      <alignment horizontal="center"/>
    </xf>
    <xf numFmtId="166" fontId="6" fillId="3" borderId="4" xfId="1" applyNumberFormat="1" applyFont="1" applyFill="1" applyBorder="1" applyAlignment="1">
      <alignment horizontal="center" vertical="center" wrapText="1"/>
    </xf>
    <xf numFmtId="166" fontId="6" fillId="3" borderId="4" xfId="0" applyNumberFormat="1" applyFont="1" applyFill="1" applyBorder="1" applyAlignment="1">
      <alignment horizontal="center" vertical="center" wrapText="1"/>
    </xf>
    <xf numFmtId="164" fontId="3" fillId="7" borderId="0" xfId="0" applyNumberFormat="1" applyFont="1" applyFill="1" applyAlignment="1" applyProtection="1">
      <alignment vertical="center"/>
      <protection locked="0"/>
    </xf>
    <xf numFmtId="0" fontId="11" fillId="7" borderId="0" xfId="0" applyFont="1" applyFill="1" applyAlignment="1" applyProtection="1">
      <alignment horizontal="left" wrapText="1"/>
      <protection locked="0"/>
    </xf>
    <xf numFmtId="164" fontId="3" fillId="8" borderId="0" xfId="0" applyNumberFormat="1" applyFont="1" applyFill="1" applyAlignment="1" applyProtection="1">
      <alignment vertical="center"/>
      <protection locked="0"/>
    </xf>
    <xf numFmtId="164" fontId="3" fillId="8" borderId="0" xfId="0" applyNumberFormat="1" applyFont="1" applyFill="1" applyAlignment="1" applyProtection="1">
      <alignment vertical="center" wrapText="1"/>
      <protection locked="0"/>
    </xf>
    <xf numFmtId="14" fontId="11" fillId="0" borderId="2" xfId="0" applyNumberFormat="1" applyFont="1" applyBorder="1" applyAlignment="1">
      <alignment horizontal="left" vertical="center" wrapText="1"/>
    </xf>
    <xf numFmtId="0" fontId="0" fillId="0" borderId="4" xfId="0" applyBorder="1" applyAlignment="1">
      <alignment vertical="top" wrapText="1"/>
    </xf>
    <xf numFmtId="0" fontId="16" fillId="0" borderId="4" xfId="0" applyFont="1" applyBorder="1" applyAlignment="1">
      <alignment vertical="top" wrapText="1"/>
    </xf>
    <xf numFmtId="0" fontId="18" fillId="0" borderId="4" xfId="0" applyFont="1" applyBorder="1" applyAlignment="1">
      <alignment vertical="top" wrapText="1" indent="1"/>
    </xf>
    <xf numFmtId="0" fontId="19" fillId="0" borderId="4" xfId="0" applyFont="1" applyBorder="1" applyAlignment="1">
      <alignment vertical="top" wrapText="1" indent="1"/>
    </xf>
    <xf numFmtId="0" fontId="19" fillId="0" borderId="4" xfId="0" applyFont="1" applyBorder="1" applyAlignment="1">
      <alignment vertical="top" wrapText="1" indent="2"/>
    </xf>
    <xf numFmtId="0" fontId="18" fillId="0" borderId="4" xfId="0" applyFont="1" applyBorder="1" applyAlignment="1">
      <alignment vertical="top" wrapText="1" indent="2"/>
    </xf>
    <xf numFmtId="0" fontId="17" fillId="0" borderId="4" xfId="0" applyFont="1" applyBorder="1" applyAlignment="1">
      <alignment vertical="top" wrapText="1" indent="1"/>
    </xf>
    <xf numFmtId="0" fontId="22" fillId="0" borderId="4" xfId="0" applyFont="1" applyBorder="1" applyAlignment="1">
      <alignment vertical="top" wrapText="1" indent="1"/>
    </xf>
    <xf numFmtId="0" fontId="16" fillId="0" borderId="4" xfId="0" applyFont="1" applyBorder="1" applyAlignment="1">
      <alignment vertical="top" wrapText="1" indent="1"/>
    </xf>
    <xf numFmtId="0" fontId="17" fillId="0" borderId="4" xfId="0" applyFont="1" applyBorder="1" applyAlignment="1">
      <alignment vertical="top" wrapText="1" indent="2"/>
    </xf>
    <xf numFmtId="0" fontId="25" fillId="17" borderId="4" xfId="0" applyFont="1" applyFill="1" applyBorder="1" applyAlignment="1">
      <alignment horizontal="center" vertical="center" wrapText="1"/>
    </xf>
    <xf numFmtId="0" fontId="26" fillId="17" borderId="4" xfId="0" applyFont="1" applyFill="1" applyBorder="1" applyAlignment="1">
      <alignment horizontal="center" vertical="center" wrapText="1"/>
    </xf>
    <xf numFmtId="0" fontId="27" fillId="0" borderId="4" xfId="0" applyFont="1" applyBorder="1" applyAlignment="1">
      <alignment horizontal="center" vertical="center" wrapText="1"/>
    </xf>
    <xf numFmtId="0" fontId="29" fillId="0" borderId="0" xfId="0" applyFont="1" applyAlignment="1">
      <alignment vertical="center" wrapText="1"/>
    </xf>
    <xf numFmtId="0" fontId="30" fillId="17" borderId="4" xfId="0" applyFont="1" applyFill="1" applyBorder="1" applyAlignment="1">
      <alignment horizontal="center" vertical="center" wrapText="1"/>
    </xf>
    <xf numFmtId="0" fontId="30" fillId="16" borderId="4" xfId="0" applyFont="1" applyFill="1" applyBorder="1" applyAlignment="1">
      <alignment horizontal="center" vertical="center" wrapText="1"/>
    </xf>
    <xf numFmtId="0" fontId="30" fillId="14" borderId="4" xfId="0" applyFont="1" applyFill="1" applyBorder="1" applyAlignment="1">
      <alignment horizontal="center" vertical="center" wrapText="1"/>
    </xf>
    <xf numFmtId="0" fontId="30" fillId="12" borderId="4" xfId="0" applyFont="1" applyFill="1" applyBorder="1" applyAlignment="1">
      <alignment horizontal="center" vertical="center" wrapText="1"/>
    </xf>
    <xf numFmtId="0" fontId="30" fillId="11" borderId="4" xfId="0" applyFont="1" applyFill="1" applyBorder="1" applyAlignment="1">
      <alignment horizontal="center" vertical="center" wrapText="1"/>
    </xf>
    <xf numFmtId="0" fontId="15" fillId="17" borderId="4" xfId="0" applyFont="1" applyFill="1" applyBorder="1" applyAlignment="1">
      <alignment horizontal="center" vertical="center" wrapText="1"/>
    </xf>
    <xf numFmtId="0" fontId="15" fillId="16" borderId="4" xfId="0" applyFont="1" applyFill="1" applyBorder="1" applyAlignment="1">
      <alignment horizontal="center" vertical="center" wrapText="1"/>
    </xf>
    <xf numFmtId="0" fontId="15" fillId="14" borderId="4" xfId="0" applyFont="1" applyFill="1" applyBorder="1" applyAlignment="1">
      <alignment horizontal="center" vertical="center" wrapText="1"/>
    </xf>
    <xf numFmtId="0" fontId="15" fillId="12" borderId="4" xfId="0" applyFont="1" applyFill="1" applyBorder="1" applyAlignment="1">
      <alignment horizontal="center" vertical="center" wrapText="1"/>
    </xf>
    <xf numFmtId="0" fontId="15" fillId="11" borderId="4" xfId="0" applyFont="1" applyFill="1" applyBorder="1" applyAlignment="1">
      <alignment horizontal="center" vertical="center" wrapText="1"/>
    </xf>
    <xf numFmtId="164" fontId="31" fillId="7" borderId="0" xfId="0" applyNumberFormat="1" applyFont="1" applyFill="1" applyAlignment="1" applyProtection="1">
      <alignment vertical="center"/>
      <protection locked="0"/>
    </xf>
    <xf numFmtId="0" fontId="11" fillId="0" borderId="0" xfId="2" applyFont="1" applyFill="1" applyBorder="1" applyAlignment="1" applyProtection="1">
      <alignment vertical="center"/>
      <protection locked="0"/>
    </xf>
    <xf numFmtId="0" fontId="11" fillId="0" borderId="2" xfId="2" applyFont="1" applyFill="1" applyBorder="1" applyAlignment="1" applyProtection="1">
      <alignment vertical="center" wrapText="1"/>
      <protection locked="0"/>
    </xf>
    <xf numFmtId="0" fontId="6" fillId="0" borderId="2" xfId="0" applyFont="1" applyBorder="1" applyProtection="1">
      <protection locked="0"/>
    </xf>
    <xf numFmtId="165" fontId="11" fillId="0" borderId="2" xfId="2" applyNumberFormat="1" applyFont="1" applyFill="1" applyBorder="1" applyAlignment="1" applyProtection="1">
      <alignment horizontal="left" vertical="center"/>
      <protection locked="0"/>
    </xf>
    <xf numFmtId="165" fontId="11" fillId="0" borderId="2" xfId="2" applyNumberFormat="1" applyFont="1" applyFill="1" applyBorder="1" applyAlignment="1" applyProtection="1">
      <alignment vertical="center"/>
      <protection locked="0"/>
    </xf>
    <xf numFmtId="0" fontId="6" fillId="3" borderId="2" xfId="0" applyFont="1" applyFill="1" applyBorder="1" applyAlignment="1" applyProtection="1">
      <alignment horizontal="right" vertical="center" wrapText="1"/>
      <protection locked="0"/>
    </xf>
    <xf numFmtId="164" fontId="7" fillId="0" borderId="5" xfId="0" applyNumberFormat="1" applyFont="1" applyBorder="1" applyAlignment="1">
      <alignment horizontal="center" vertical="center" wrapText="1"/>
    </xf>
    <xf numFmtId="0" fontId="7" fillId="0" borderId="5" xfId="0" applyFont="1" applyBorder="1" applyAlignment="1">
      <alignment horizontal="center" vertical="center" wrapText="1"/>
    </xf>
    <xf numFmtId="0" fontId="4" fillId="0" borderId="8" xfId="0" applyFont="1" applyBorder="1" applyAlignment="1">
      <alignment horizontal="left" vertical="center" wrapText="1"/>
    </xf>
    <xf numFmtId="164" fontId="8" fillId="5" borderId="6" xfId="0" applyNumberFormat="1" applyFont="1" applyFill="1" applyBorder="1" applyAlignment="1">
      <alignment horizontal="center" vertical="center" wrapText="1"/>
    </xf>
    <xf numFmtId="0" fontId="8" fillId="5" borderId="6"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3" fillId="4" borderId="6" xfId="0" applyFont="1" applyFill="1" applyBorder="1" applyAlignment="1" applyProtection="1">
      <alignment horizontal="center" vertical="center"/>
      <protection locked="0"/>
    </xf>
    <xf numFmtId="0" fontId="3" fillId="4" borderId="2" xfId="0" applyFont="1" applyFill="1" applyBorder="1" applyAlignment="1" applyProtection="1">
      <alignment horizontal="center" vertical="center"/>
      <protection locked="0"/>
    </xf>
    <xf numFmtId="164" fontId="3" fillId="4" borderId="6" xfId="0" applyNumberFormat="1" applyFont="1" applyFill="1" applyBorder="1" applyAlignment="1" applyProtection="1">
      <alignment horizontal="center" vertical="center" wrapText="1"/>
      <protection locked="0"/>
    </xf>
    <xf numFmtId="164" fontId="3" fillId="4" borderId="2" xfId="0" applyNumberFormat="1" applyFont="1" applyFill="1" applyBorder="1" applyAlignment="1" applyProtection="1">
      <alignment horizontal="center" vertical="center" wrapText="1"/>
      <protection locked="0"/>
    </xf>
    <xf numFmtId="0" fontId="3" fillId="4" borderId="7" xfId="0" applyFont="1" applyFill="1" applyBorder="1" applyAlignment="1" applyProtection="1">
      <alignment horizontal="center" vertical="center"/>
      <protection locked="0"/>
    </xf>
    <xf numFmtId="0" fontId="14" fillId="10" borderId="4" xfId="0" applyFont="1" applyFill="1" applyBorder="1" applyAlignment="1">
      <alignment horizontal="center" vertical="center" wrapText="1"/>
    </xf>
    <xf numFmtId="0" fontId="14" fillId="13" borderId="4" xfId="0" applyFont="1" applyFill="1" applyBorder="1" applyAlignment="1">
      <alignment horizontal="center" vertical="center" wrapText="1"/>
    </xf>
    <xf numFmtId="0" fontId="29" fillId="0" borderId="0" xfId="0" applyFont="1" applyAlignment="1">
      <alignment vertical="center" wrapText="1"/>
    </xf>
    <xf numFmtId="0" fontId="15" fillId="17" borderId="7" xfId="0" applyFont="1" applyFill="1" applyBorder="1" applyAlignment="1">
      <alignment horizontal="center" vertical="center" wrapText="1"/>
    </xf>
    <xf numFmtId="0" fontId="15" fillId="17" borderId="4" xfId="0" applyFont="1" applyFill="1" applyBorder="1" applyAlignment="1">
      <alignment horizontal="center" vertical="center" wrapText="1"/>
    </xf>
    <xf numFmtId="0" fontId="27" fillId="0" borderId="4" xfId="0" applyFont="1" applyBorder="1" applyAlignment="1">
      <alignment horizontal="center" vertical="center" wrapText="1"/>
    </xf>
    <xf numFmtId="0" fontId="28" fillId="17" borderId="7" xfId="0" applyFont="1" applyFill="1" applyBorder="1" applyAlignment="1">
      <alignment horizontal="center" vertical="center" wrapText="1"/>
    </xf>
    <xf numFmtId="0" fontId="28" fillId="17" borderId="4"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4" fillId="15" borderId="4" xfId="0" applyFont="1" applyFill="1" applyBorder="1" applyAlignment="1">
      <alignment horizontal="center" vertical="center" wrapText="1"/>
    </xf>
    <xf numFmtId="0" fontId="15" fillId="16" borderId="4" xfId="0" applyFont="1" applyFill="1" applyBorder="1" applyAlignment="1">
      <alignment horizontal="center" vertical="center" textRotation="90" wrapText="1"/>
    </xf>
    <xf numFmtId="0" fontId="18" fillId="0" borderId="4" xfId="0" applyFont="1" applyBorder="1" applyAlignment="1">
      <alignment vertical="top" wrapText="1" indent="1"/>
    </xf>
    <xf numFmtId="0" fontId="17" fillId="0" borderId="4" xfId="0" applyFont="1" applyBorder="1" applyAlignment="1">
      <alignment horizontal="center" vertical="center" wrapText="1"/>
    </xf>
    <xf numFmtId="0" fontId="15" fillId="17" borderId="5" xfId="0" applyFont="1" applyFill="1" applyBorder="1" applyAlignment="1">
      <alignment horizontal="center" vertical="center" textRotation="90" wrapText="1"/>
    </xf>
    <xf numFmtId="0" fontId="15" fillId="17" borderId="4" xfId="0" applyFont="1" applyFill="1" applyBorder="1" applyAlignment="1">
      <alignment horizontal="center" vertical="center" textRotation="90" wrapText="1"/>
    </xf>
    <xf numFmtId="0" fontId="15" fillId="12" borderId="4" xfId="0" applyFont="1" applyFill="1" applyBorder="1" applyAlignment="1">
      <alignment horizontal="center" vertical="center" textRotation="90" wrapText="1"/>
    </xf>
    <xf numFmtId="0" fontId="15" fillId="14" borderId="4" xfId="0" applyFont="1" applyFill="1" applyBorder="1" applyAlignment="1">
      <alignment horizontal="center" vertical="center" textRotation="90" wrapText="1"/>
    </xf>
    <xf numFmtId="0" fontId="15" fillId="11" borderId="4" xfId="0" applyFont="1" applyFill="1" applyBorder="1" applyAlignment="1">
      <alignment horizontal="center" vertical="center" textRotation="90" wrapText="1"/>
    </xf>
    <xf numFmtId="0" fontId="15" fillId="11" borderId="4" xfId="0" applyFont="1" applyFill="1" applyBorder="1" applyAlignment="1">
      <alignment horizontal="left" vertical="center" wrapText="1" indent="3"/>
    </xf>
  </cellXfs>
  <cellStyles count="3">
    <cellStyle name="Comma" xfId="1" builtinId="3"/>
    <cellStyle name="Normal" xfId="0" builtinId="0"/>
    <cellStyle name="Note" xfId="2" builtinId="10"/>
  </cellStyles>
  <dxfs count="42">
    <dxf>
      <fill>
        <patternFill>
          <bgColor rgb="FF16365C"/>
        </patternFill>
      </fill>
    </dxf>
    <dxf>
      <fill>
        <patternFill>
          <bgColor rgb="FFFABF8F"/>
        </patternFill>
      </fill>
    </dxf>
    <dxf>
      <fill>
        <patternFill>
          <bgColor rgb="FF7030A0"/>
        </patternFill>
      </fill>
    </dxf>
    <dxf>
      <fill>
        <patternFill>
          <bgColor rgb="FF948A54"/>
        </patternFill>
      </fill>
    </dxf>
    <dxf>
      <fill>
        <patternFill>
          <bgColor rgb="FF31869B"/>
        </patternFill>
      </fill>
    </dxf>
    <dxf>
      <font>
        <b/>
        <i val="0"/>
        <color rgb="FFFFFFFF"/>
      </font>
      <fill>
        <patternFill>
          <bgColor rgb="FFFF0000"/>
        </patternFill>
      </fill>
    </dxf>
    <dxf>
      <font>
        <b/>
        <i val="0"/>
        <color rgb="FFFFFFFF"/>
      </font>
      <fill>
        <patternFill>
          <bgColor rgb="FFF79646"/>
        </patternFill>
      </fill>
    </dxf>
    <dxf>
      <font>
        <b/>
        <i val="0"/>
        <color rgb="FFFFFFFF"/>
      </font>
      <fill>
        <patternFill>
          <bgColor rgb="FFC00000"/>
        </patternFill>
      </fill>
    </dxf>
    <dxf>
      <font>
        <b/>
        <i val="0"/>
        <color rgb="FFFFFFFF"/>
      </font>
      <fill>
        <patternFill>
          <bgColor rgb="FF92D050"/>
        </patternFill>
      </fill>
    </dxf>
    <dxf>
      <font>
        <color rgb="FF000000"/>
      </font>
      <fill>
        <patternFill>
          <bgColor rgb="FFFEEC02"/>
        </patternFill>
      </fill>
    </dxf>
    <dxf>
      <font>
        <b val="0"/>
        <i val="0"/>
        <strike val="0"/>
        <condense val="0"/>
        <extend val="0"/>
        <outline val="0"/>
        <shadow val="0"/>
        <u val="none"/>
        <vertAlign val="baseline"/>
        <sz val="11"/>
        <color rgb="FF000000"/>
        <name val="Century Gothic"/>
        <family val="2"/>
        <scheme val="none"/>
      </font>
      <numFmt numFmtId="166" formatCode="_-* #,##0_-;\-* #,##0_-;_-* &quot;-&quot;??_-;_-@_-"/>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rgb="FF000000"/>
        <name val="Century Gothic"/>
        <family val="2"/>
        <scheme val="none"/>
      </font>
      <numFmt numFmtId="166" formatCode="_-* #,##0_-;\-* #,##0_-;_-* &quot;-&quot;??_-;_-@_-"/>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rgb="FF000000"/>
        <name val="Century Gothic"/>
        <family val="2"/>
        <scheme val="none"/>
      </font>
      <numFmt numFmtId="166" formatCode="_-* #,##0_-;\-* #,##0_-;_-* &quot;-&quot;??_-;_-@_-"/>
      <alignment horizontal="center" vertical="center" textRotation="0" wrapText="1" indent="0" justifyLastLine="0" shrinkToFit="0" readingOrder="0"/>
      <border diagonalUp="0" diagonalDown="0">
        <left style="thin">
          <color auto="1"/>
        </left>
        <right style="thin">
          <color auto="1"/>
        </right>
        <top style="thin">
          <color auto="1"/>
        </top>
        <bottom style="thin">
          <color auto="1"/>
        </bottom>
        <vertical/>
        <horizontal/>
      </border>
    </dxf>
    <dxf>
      <font>
        <b val="0"/>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auto="1"/>
        <name val="Century Gothic"/>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left"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auto="1"/>
        <name val="Century Gothic"/>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style="thin">
          <color rgb="FF000000"/>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style="thin">
          <color auto="1"/>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style="thin">
          <color auto="1"/>
        </left>
        <right style="thin">
          <color rgb="FF000000"/>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left" vertical="center" textRotation="0" wrapText="1" indent="0" justifyLastLine="0" shrinkToFit="0" readingOrder="0"/>
      <border diagonalUp="0" diagonalDown="0" outline="0">
        <left style="thin">
          <color auto="1"/>
        </left>
        <right style="thin">
          <color auto="1"/>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right style="thin">
          <color auto="1"/>
        </right>
        <top style="thin">
          <color rgb="FF000000"/>
        </top>
        <bottom style="thin">
          <color rgb="FF000000"/>
        </bottom>
      </border>
    </dxf>
    <dxf>
      <font>
        <b/>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right style="thin">
          <color auto="1"/>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left" vertical="center" textRotation="0" wrapText="1" indent="0" justifyLastLine="0" shrinkToFit="0" readingOrder="0"/>
      <border diagonalUp="0" diagonalDown="0" outline="0">
        <left style="thin">
          <color auto="1"/>
        </left>
        <right/>
        <top style="thin">
          <color rgb="FF000000"/>
        </top>
        <bottom style="thin">
          <color rgb="FF000000"/>
        </bottom>
      </border>
    </dxf>
    <dxf>
      <font>
        <b val="0"/>
        <i val="0"/>
        <strike val="0"/>
        <condense val="0"/>
        <extend val="0"/>
        <outline val="0"/>
        <shadow val="0"/>
        <u val="none"/>
        <vertAlign val="baseline"/>
        <sz val="11"/>
        <color rgb="FF000000"/>
        <name val="Century Gothic"/>
        <family val="2"/>
        <scheme val="none"/>
      </font>
      <alignment horizontal="left" vertical="center" textRotation="0" wrapText="1" indent="0" justifyLastLine="0" shrinkToFit="0" readingOrder="0"/>
      <border diagonalUp="0" diagonalDown="0" outline="0">
        <left/>
        <right/>
        <top style="thin">
          <color rgb="FF000000"/>
        </top>
        <bottom style="thin">
          <color rgb="FF000000"/>
        </bottom>
      </border>
    </dxf>
    <dxf>
      <font>
        <b/>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right style="thin">
          <color auto="1"/>
        </right>
        <top style="thin">
          <color rgb="FF000000"/>
        </top>
        <bottom style="thin">
          <color rgb="FF000000"/>
        </bottom>
      </border>
    </dxf>
    <dxf>
      <font>
        <b/>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border diagonalUp="0" diagonalDown="0" outline="0">
        <left/>
        <right/>
        <top style="thin">
          <color rgb="FF000000"/>
        </top>
        <bottom style="thin">
          <color rgb="FF000000"/>
        </bottom>
      </border>
    </dxf>
    <dxf>
      <font>
        <b/>
        <i val="0"/>
        <strike val="0"/>
        <condense val="0"/>
        <extend val="0"/>
        <outline val="0"/>
        <shadow val="0"/>
        <u val="none"/>
        <vertAlign val="baseline"/>
        <sz val="11"/>
        <color rgb="FF000000"/>
        <name val="Century Gothic"/>
        <family val="2"/>
        <scheme val="none"/>
      </font>
      <numFmt numFmtId="164" formatCode="0.0"/>
      <alignment horizontal="center" vertical="center" textRotation="0" wrapText="1" indent="0" justifyLastLine="0" shrinkToFit="0" readingOrder="0"/>
      <border diagonalUp="0" diagonalDown="0" outline="0">
        <left/>
        <right/>
        <top style="thin">
          <color rgb="FF000000"/>
        </top>
        <bottom style="thin">
          <color rgb="FF000000"/>
        </bottom>
      </border>
    </dxf>
    <dxf>
      <font>
        <b/>
        <i val="0"/>
        <strike val="0"/>
        <condense val="0"/>
        <extend val="0"/>
        <outline val="0"/>
        <shadow val="0"/>
        <u val="none"/>
        <vertAlign val="baseline"/>
        <sz val="11"/>
        <color rgb="FF000000"/>
        <name val="Century Gothic"/>
        <family val="2"/>
        <scheme val="none"/>
      </font>
      <numFmt numFmtId="164" formatCode="0.0"/>
      <alignment horizontal="center" vertical="center" textRotation="0" wrapText="1" indent="0" justifyLastLine="0" shrinkToFit="0" readingOrder="0"/>
      <border diagonalUp="0" diagonalDown="0" outline="0">
        <left style="thin">
          <color rgb="FF000000"/>
        </left>
        <right/>
        <top style="thin">
          <color rgb="FF000000"/>
        </top>
        <bottom style="thin">
          <color rgb="FF000000"/>
        </bottom>
      </border>
    </dxf>
    <dxf>
      <border outline="0">
        <top style="thin">
          <color rgb="FF000000"/>
        </top>
      </border>
    </dxf>
    <dxf>
      <font>
        <b val="0"/>
        <i val="0"/>
        <strike val="0"/>
        <condense val="0"/>
        <extend val="0"/>
        <outline val="0"/>
        <shadow val="0"/>
        <u val="none"/>
        <vertAlign val="baseline"/>
        <sz val="11"/>
        <color rgb="FF000000"/>
        <name val="Century Gothic"/>
        <family val="2"/>
        <scheme val="none"/>
      </font>
      <alignment horizontal="center" vertical="center" textRotation="0" wrapText="1" indent="0" justifyLastLine="0" shrinkToFit="0" readingOrder="0"/>
    </dxf>
    <dxf>
      <border>
        <bottom style="thin">
          <color indexed="64"/>
        </bottom>
      </border>
    </dxf>
    <dxf>
      <font>
        <b/>
        <i val="0"/>
        <strike val="0"/>
        <condense val="0"/>
        <extend val="0"/>
        <outline val="0"/>
        <shadow val="0"/>
        <u val="none"/>
        <vertAlign val="baseline"/>
        <sz val="11"/>
        <color rgb="FFFFFFFF"/>
        <name val="Century Gothic"/>
        <family val="2"/>
        <scheme val="none"/>
      </font>
      <fill>
        <patternFill patternType="solid">
          <fgColor rgb="FF000000"/>
          <bgColor rgb="FF4F81BD"/>
        </patternFill>
      </fill>
      <alignment horizontal="center" vertical="center" textRotation="0" wrapText="1" indent="0" justifyLastLine="0" shrinkToFit="0" readingOrder="0"/>
    </dxf>
    <dxf>
      <fill>
        <patternFill patternType="solid">
          <fgColor rgb="FFDCE6F1"/>
          <bgColor rgb="FFDCE6F1"/>
        </patternFill>
      </fill>
    </dxf>
    <dxf>
      <fill>
        <patternFill patternType="solid">
          <fgColor rgb="FFDCE6F1"/>
          <bgColor rgb="FFDCE6F1"/>
        </patternFill>
      </fill>
    </dxf>
    <dxf>
      <font>
        <b/>
        <color rgb="FF000000"/>
      </font>
    </dxf>
    <dxf>
      <font>
        <b/>
        <color rgb="FF000000"/>
      </font>
    </dxf>
    <dxf>
      <font>
        <b/>
        <color rgb="FF000000"/>
      </font>
      <border>
        <top style="double">
          <color rgb="FF4F81BD"/>
        </top>
      </border>
    </dxf>
    <dxf>
      <font>
        <b/>
        <color rgb="FFFFFFFF"/>
      </font>
      <fill>
        <patternFill patternType="solid">
          <fgColor rgb="FF4F81BD"/>
          <bgColor rgb="FF4F81BD"/>
        </patternFill>
      </fill>
    </dxf>
    <dxf>
      <font>
        <color rgb="FF000000"/>
      </font>
      <border>
        <left style="thin">
          <color rgb="FF95B3D7"/>
        </left>
        <right style="thin">
          <color rgb="FF95B3D7"/>
        </right>
        <top style="thin">
          <color rgb="FF95B3D7"/>
        </top>
        <bottom style="thin">
          <color rgb="FF95B3D7"/>
        </bottom>
        <horizontal style="thin">
          <color rgb="FF95B3D7"/>
        </horizontal>
      </border>
    </dxf>
  </dxfs>
  <tableStyles count="1" defaultTableStyle="TableStyleMedium2" defaultPivotStyle="PivotStyleLight16">
    <tableStyle name="TableStyleMedium2 2" pivot="0" count="7" xr9:uid="{3AC14E73-1E53-4F0D-B7EE-C7BF5B261C3A}">
      <tableStyleElement type="wholeTable" dxfId="41"/>
      <tableStyleElement type="headerRow" dxfId="40"/>
      <tableStyleElement type="totalRow" dxfId="39"/>
      <tableStyleElement type="firstColumn" dxfId="38"/>
      <tableStyleElement type="lastColumn" dxfId="37"/>
      <tableStyleElement type="firstRowStripe" dxfId="36"/>
      <tableStyleElement type="firstColumnStripe" dxfId="35"/>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externalLink" Target="externalLinks/externalLink1.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3.xml"/><Relationship Id="rId10" Type="http://schemas.openxmlformats.org/officeDocument/2006/relationships/customXml" Target="../customXml/item1.xml"/><Relationship Id="rId4" Type="http://schemas.openxmlformats.org/officeDocument/2006/relationships/externalLink" Target="externalLinks/externalLink2.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21</xdr:col>
      <xdr:colOff>910212</xdr:colOff>
      <xdr:row>0</xdr:row>
      <xdr:rowOff>0</xdr:rowOff>
    </xdr:from>
    <xdr:to>
      <xdr:col>23</xdr:col>
      <xdr:colOff>915530</xdr:colOff>
      <xdr:row>2</xdr:row>
      <xdr:rowOff>144417</xdr:rowOff>
    </xdr:to>
    <xdr:pic>
      <xdr:nvPicPr>
        <xdr:cNvPr id="4" name="Picture 3">
          <a:extLst>
            <a:ext uri="{FF2B5EF4-FFF2-40B4-BE49-F238E27FC236}">
              <a16:creationId xmlns:a16="http://schemas.microsoft.com/office/drawing/2014/main" id="{11AEF792-26E7-4E72-8DDE-6874725C5DC1}"/>
            </a:ext>
          </a:extLst>
        </xdr:cNvPr>
        <xdr:cNvPicPr>
          <a:picLocks noChangeAspect="1"/>
        </xdr:cNvPicPr>
      </xdr:nvPicPr>
      <xdr:blipFill>
        <a:blip xmlns:r="http://schemas.openxmlformats.org/officeDocument/2006/relationships" r:embed="rId1"/>
        <a:stretch>
          <a:fillRect/>
        </a:stretch>
      </xdr:blipFill>
      <xdr:spPr>
        <a:xfrm>
          <a:off x="36395167" y="0"/>
          <a:ext cx="2499136" cy="418333"/>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https://spausnet.sharepoint.com/teams/PerformanceandReportingTeam/Projects_Group/Engineering%20Solutions/03%20Project%20Development/01-Transmission/PD%20Leadership%20Team/ECM/Risk%20assessment%20process/ENG%2021-02A%20-%20Project%20Development%20Risk%20Assessment%20Register%20Rev.3.xlsm" TargetMode="External"/><Relationship Id="rId2" Type="http://schemas.microsoft.com/office/2019/04/relationships/externalLinkLongPath" Target="/teams/PerformanceandReportingTeam/Projects_Group/Engineering%20Solutions/03%20Project%20Development/01-Transmission/PD%20Leadership%20Team/ECM/Risk%20assessment%20process/ENG%2021-02A%20-%20Project%20Development%20Risk%20Assessment%20Register%20Rev.3.xlsm?9FBB91B8" TargetMode="External"/><Relationship Id="rId1" Type="http://schemas.openxmlformats.org/officeDocument/2006/relationships/externalLinkPath" Target="file:///\\9FBB91B8\ENG%2021-02A%20-%20Project%20Development%20Risk%20Assessment%20Register%20Rev.3.xlsm" TargetMode="External"/><Relationship Id="rId4" Type="http://schemas.openxmlformats.org/officeDocument/2006/relationships/externalLinkPath" Target="../../../../../../../../teams/PerformanceandReportingTeam/Projects_Group/Engineering%20Solutions/03%20Project%20Development/01-Transmission/PD%20Leadership%20Team/ECM/Risk%20assessment%20process/ENG%2021-02A%20-%20Project%20Development%20Risk%20Assessment%20Register%20Rev.3.xlsm" TargetMode="External"/></Relationships>
</file>

<file path=xl/externalLinks/_rels/externalLink2.xml.rels><?xml version="1.0" encoding="UTF-8" standalone="yes"?>
<Relationships xmlns="http://schemas.openxmlformats.org/package/2006/relationships"><Relationship Id="rId3" Type="http://schemas.openxmlformats.org/officeDocument/2006/relationships/externalLinkPath" Target="../../../../../../../pmo365_system/Project%20Folders/Transmission/TD-X000055%20-%20TRR%202024-MWTS%20Asset%20Replacement/02%20Project%20Development/05%20Risk%20Register/TRR%202024%20-%20MWTS%20Asset%20Replacement%20Risk%20Register.xlsm" TargetMode="External"/><Relationship Id="rId2" Type="http://schemas.openxmlformats.org/officeDocument/2006/relationships/externalLinkPath" Target="https://spausnet.sharepoint.com/sites/pmo365_system/Project%20Folders/Transmission/TD-X000055%20-%20TRR%202024-MWTS%20Asset%20Replacement/02%20Project%20Development/05%20Risk%20Register/TRR%202024%20-%20MWTS%20Asset%20Replacement%20Risk%20Register.xlsm" TargetMode="External"/><Relationship Id="rId1" Type="http://schemas.openxmlformats.org/officeDocument/2006/relationships/externalLinkPath" Target="/sites/pmo365_system/Project%20Folders/Transmission/TD-X000055%20-%20TRR%202024-MWTS%20Asset%20Replacement/02%20Project%20Development/05%20Risk%20Register/TRR%202024%20-%20MWTS%20Asset%20Replacement%20Risk%20Register.xlsm" TargetMode="External"/></Relationships>
</file>

<file path=xl/externalLinks/_rels/externalLink3.xml.rels><?xml version="1.0" encoding="UTF-8" standalone="yes"?>
<Relationships xmlns="http://schemas.openxmlformats.org/package/2006/relationships"><Relationship Id="rId3" Type="http://schemas.openxmlformats.org/officeDocument/2006/relationships/externalLinkPath" Target="../../../../../../../pmo365_system/Project%20Folders/Transmission/TD-0014579%20-%20HYTS-APD%20Tower%20Replacement,%20Stage%202/02%20Project%20Development/05%20Risk%20Register/HYTS%20Stage%202.xlsm" TargetMode="External"/><Relationship Id="rId2" Type="http://schemas.openxmlformats.org/officeDocument/2006/relationships/externalLinkPath" Target="https://spausnet.sharepoint.com/sites/pmo365_system/Project%20Folders/Transmission/TD-0014579%20-%20HYTS-APD%20Tower%20Replacement,%20Stage%202/02%20Project%20Development/05%20Risk%20Register/HYTS%20Stage%202.xlsm" TargetMode="External"/><Relationship Id="rId1" Type="http://schemas.openxmlformats.org/officeDocument/2006/relationships/externalLinkPath" Target="/sites/pmo365_system/Project%20Folders/Transmission/TD-0014579%20-%20HYTS-APD%20Tower%20Replacement,%20Stage%202/02%20Project%20Development/05%20Risk%20Register/HYTS%20Stage%202.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3"/>
      <xxl21:relativeUrl r:id="rId4"/>
    </xxl21:alternateUrls>
    <sheetNames>
      <sheetName val="Risk_Register"/>
      <sheetName val="Risk Toolkit"/>
      <sheetName val="Control Referance"/>
      <sheetName val="Data Tables"/>
      <sheetName val="Definitions"/>
      <sheetName val="Risk_Library"/>
      <sheetName val="Calc"/>
    </sheetNames>
    <sheetDataSet>
      <sheetData sheetId="0" refreshError="1"/>
      <sheetData sheetId="1" refreshError="1"/>
      <sheetData sheetId="2" refreshError="1"/>
      <sheetData sheetId="3" refreshError="1"/>
      <sheetData sheetId="4" refreshError="1"/>
      <sheetData sheetId="5" refreshError="1"/>
      <sheetData sheetId="6">
        <row r="3">
          <cell r="F3" t="str">
            <v>-</v>
          </cell>
          <cell r="G3" t="str">
            <v>-</v>
          </cell>
          <cell r="K3" t="str">
            <v>-</v>
          </cell>
        </row>
        <row r="4">
          <cell r="F4" t="str">
            <v>Project General</v>
          </cell>
          <cell r="G4" t="str">
            <v xml:space="preserve">Asset </v>
          </cell>
          <cell r="H4" t="str">
            <v>5 - Critical</v>
          </cell>
          <cell r="I4" t="str">
            <v>E - Highly Likely</v>
          </cell>
          <cell r="K4" t="str">
            <v xml:space="preserve">Open </v>
          </cell>
        </row>
        <row r="5">
          <cell r="F5" t="str">
            <v>Technical General</v>
          </cell>
          <cell r="G5" t="str">
            <v xml:space="preserve">Project Compliance  </v>
          </cell>
          <cell r="H5" t="str">
            <v>4 - Major</v>
          </cell>
          <cell r="I5" t="str">
            <v>D - Likely</v>
          </cell>
          <cell r="K5" t="str">
            <v>Closed</v>
          </cell>
        </row>
        <row r="6">
          <cell r="F6" t="str">
            <v>Technical &amp; Tower Lines</v>
          </cell>
          <cell r="G6" t="str">
            <v xml:space="preserve">Land/Soil/Geology </v>
          </cell>
          <cell r="H6" t="str">
            <v>3 - Serious</v>
          </cell>
          <cell r="I6" t="str">
            <v>C - Possible</v>
          </cell>
        </row>
        <row r="7">
          <cell r="F7" t="str">
            <v>Technical Primary</v>
          </cell>
          <cell r="G7" t="str">
            <v>Cultural/Heritage</v>
          </cell>
          <cell r="H7" t="str">
            <v>2 - Moderate</v>
          </cell>
          <cell r="I7" t="str">
            <v>B - Unlikely</v>
          </cell>
        </row>
        <row r="8">
          <cell r="F8" t="str">
            <v>Technical Secondary</v>
          </cell>
          <cell r="G8" t="str">
            <v>Contracts</v>
          </cell>
          <cell r="H8" t="str">
            <v>1 - Minor</v>
          </cell>
          <cell r="I8" t="str">
            <v>A - Highly Unlikely</v>
          </cell>
        </row>
        <row r="9">
          <cell r="F9" t="str">
            <v>Technical Civil</v>
          </cell>
          <cell r="G9" t="str">
            <v xml:space="preserve">Delivery </v>
          </cell>
        </row>
        <row r="10">
          <cell r="F10" t="str">
            <v>Safety &amp; Environment</v>
          </cell>
          <cell r="G10" t="str">
            <v>Property</v>
          </cell>
        </row>
        <row r="11">
          <cell r="F11" t="str">
            <v xml:space="preserve">Land &amp; Planning </v>
          </cell>
          <cell r="G11" t="str">
            <v xml:space="preserve">Resources </v>
          </cell>
        </row>
        <row r="12">
          <cell r="F12" t="str">
            <v>Stakeholder &amp; Community</v>
          </cell>
          <cell r="G12" t="str">
            <v>Safety</v>
          </cell>
        </row>
        <row r="13">
          <cell r="F13" t="str">
            <v>Commercial General</v>
          </cell>
          <cell r="G13" t="str">
            <v xml:space="preserve">Environment </v>
          </cell>
        </row>
        <row r="14">
          <cell r="F14" t="str">
            <v>Commercial Procurement</v>
          </cell>
          <cell r="G14" t="str">
            <v>Scope &amp; Design</v>
          </cell>
        </row>
        <row r="15">
          <cell r="F15" t="str">
            <v>Legal</v>
          </cell>
          <cell r="G15" t="str">
            <v xml:space="preserve">Schedule </v>
          </cell>
        </row>
        <row r="16">
          <cell r="F16" t="str">
            <v xml:space="preserve">Governance </v>
          </cell>
          <cell r="G16" t="str">
            <v xml:space="preserve">Budget </v>
          </cell>
        </row>
        <row r="17">
          <cell r="F17" t="str">
            <v>Security</v>
          </cell>
          <cell r="G17" t="str">
            <v xml:space="preserve">Schedule &amp; Budget </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isk_Register"/>
      <sheetName val="Risk Register Superseded"/>
      <sheetName val="Risk Framework"/>
      <sheetName val="Control Referance"/>
      <sheetName val="Data Tables"/>
      <sheetName val="Estimate_Sheet"/>
      <sheetName val="Rating Matrix (original) "/>
      <sheetName val="Definitions"/>
      <sheetName val="Risk_Library"/>
      <sheetName val="Calc"/>
    </sheetNames>
    <sheetDataSet>
      <sheetData sheetId="0"/>
      <sheetData sheetId="1"/>
      <sheetData sheetId="2"/>
      <sheetData sheetId="3"/>
      <sheetData sheetId="4"/>
      <sheetData sheetId="5"/>
      <sheetData sheetId="6"/>
      <sheetData sheetId="7"/>
      <sheetData sheetId="8"/>
      <sheetData sheetId="9">
        <row r="3">
          <cell r="G3" t="str">
            <v>-</v>
          </cell>
          <cell r="H3"/>
          <cell r="I3"/>
          <cell r="K3" t="str">
            <v>-</v>
          </cell>
        </row>
        <row r="4">
          <cell r="G4" t="str">
            <v>Site Access</v>
          </cell>
          <cell r="H4">
            <v>5</v>
          </cell>
          <cell r="I4" t="str">
            <v>Almost certain</v>
          </cell>
          <cell r="K4" t="str">
            <v xml:space="preserve">Open </v>
          </cell>
        </row>
        <row r="5">
          <cell r="G5" t="str">
            <v xml:space="preserve">Asset </v>
          </cell>
          <cell r="H5">
            <v>4</v>
          </cell>
          <cell r="I5" t="str">
            <v>Likely</v>
          </cell>
          <cell r="K5" t="str">
            <v>Closed</v>
          </cell>
        </row>
        <row r="6">
          <cell r="G6" t="str">
            <v xml:space="preserve">Project Compliance  </v>
          </cell>
          <cell r="H6">
            <v>3</v>
          </cell>
          <cell r="I6" t="str">
            <v>Possible</v>
          </cell>
        </row>
        <row r="7">
          <cell r="G7" t="str">
            <v xml:space="preserve">Land/Soil/Geology </v>
          </cell>
          <cell r="H7">
            <v>2</v>
          </cell>
          <cell r="I7" t="str">
            <v>Unlikely</v>
          </cell>
        </row>
        <row r="8">
          <cell r="G8" t="str">
            <v>Cultural/Heritage</v>
          </cell>
          <cell r="H8">
            <v>1</v>
          </cell>
          <cell r="I8" t="str">
            <v>Rare</v>
          </cell>
        </row>
        <row r="9">
          <cell r="G9" t="str">
            <v>Contracts</v>
          </cell>
        </row>
        <row r="10">
          <cell r="G10" t="str">
            <v xml:space="preserve">Delivery </v>
          </cell>
        </row>
        <row r="11">
          <cell r="G11" t="str">
            <v>Property</v>
          </cell>
        </row>
        <row r="12">
          <cell r="G12" t="str">
            <v xml:space="preserve">Resources </v>
          </cell>
        </row>
        <row r="13">
          <cell r="G13" t="str">
            <v>Safety</v>
          </cell>
        </row>
        <row r="14">
          <cell r="G14" t="str">
            <v>Scope &amp; Design</v>
          </cell>
        </row>
        <row r="15">
          <cell r="G15" t="str">
            <v xml:space="preserve">Schedule </v>
          </cell>
        </row>
        <row r="16">
          <cell r="G16" t="str">
            <v xml:space="preserve">Budget </v>
          </cell>
        </row>
        <row r="17">
          <cell r="G17" t="str">
            <v xml:space="preserve">Schedule and Budget </v>
          </cell>
        </row>
      </sheetData>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Risk_Register"/>
      <sheetName val="Risk Register Superseded"/>
      <sheetName val="Risk_Library"/>
      <sheetName val="Risk Framework"/>
      <sheetName val="Control Referance"/>
      <sheetName val="Data Tables"/>
      <sheetName val="Estimate_Sheet"/>
      <sheetName val="Rating Matrix (original) "/>
      <sheetName val="Definitions"/>
      <sheetName val="Calc"/>
    </sheetNames>
    <sheetDataSet>
      <sheetData sheetId="0"/>
      <sheetData sheetId="1"/>
      <sheetData sheetId="2"/>
      <sheetData sheetId="3"/>
      <sheetData sheetId="4"/>
      <sheetData sheetId="5"/>
      <sheetData sheetId="6"/>
      <sheetData sheetId="7"/>
      <sheetData sheetId="8"/>
      <sheetData sheetId="9">
        <row r="3">
          <cell r="N3" t="str">
            <v>-</v>
          </cell>
        </row>
        <row r="4">
          <cell r="N4" t="str">
            <v>AusNet</v>
          </cell>
        </row>
        <row r="5">
          <cell r="N5" t="str">
            <v xml:space="preserve">Down stream Contractor </v>
          </cell>
        </row>
        <row r="6">
          <cell r="N6" t="str">
            <v xml:space="preserve">Upstream Customer </v>
          </cell>
        </row>
        <row r="7">
          <cell r="N7" t="str">
            <v xml:space="preserve">Sub Contractor </v>
          </cell>
        </row>
        <row r="8">
          <cell r="N8" t="str">
            <v>AER</v>
          </cell>
        </row>
        <row r="9">
          <cell r="N9" t="str">
            <v>AEMO</v>
          </cell>
        </row>
        <row r="10">
          <cell r="N10" t="str">
            <v>VicGrid</v>
          </cell>
        </row>
        <row r="11">
          <cell r="N11" t="str">
            <v xml:space="preserve">Material Supplier </v>
          </cell>
        </row>
      </sheetData>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49023829-34CE-4F26-8C05-A336844E268C}" name="Table4" displayName="Table4" ref="B10:V52" totalsRowShown="0" headerRowDxfId="34" dataDxfId="32" headerRowBorderDxfId="33" tableBorderDxfId="31">
  <autoFilter ref="B10:V52" xr:uid="{49023829-34CE-4F26-8C05-A336844E268C}"/>
  <tableColumns count="21">
    <tableColumn id="1" xr3:uid="{A9ABB407-8F93-491E-8085-534E28BE283B}" name="Risk ID #" dataDxfId="30"/>
    <tableColumn id="2" xr3:uid="{98DFB0B1-1016-49A1-9F62-B0F1A4D23AF5}" name="Status" dataDxfId="29"/>
    <tableColumn id="3" xr3:uid="{2A484FCC-4847-4C3D-ADC3-51CE86949986}" name="Risk Category" dataDxfId="28"/>
    <tableColumn id="4" xr3:uid="{1D9B9E25-B480-44A3-B17B-6C1200148980}" name="Risk Theme" dataDxfId="27"/>
    <tableColumn id="5" xr3:uid="{CB7C196D-44C4-4D32-8A99-3DD62EDCA402}" name="Risk Title &amp; Description" dataDxfId="26"/>
    <tableColumn id="6" xr3:uid="{962A4244-CC6C-47A1-B1C1-D5F55A6EF000}" name="Consequence" dataDxfId="25"/>
    <tableColumn id="7" xr3:uid="{C7EB5FCE-612B-4258-8E5E-6922A7DDAB4A}" name="Risk Owner" dataDxfId="24"/>
    <tableColumn id="8" xr3:uid="{7FD54555-492B-4F9E-9270-BBE74E3412DE}" name="Consulted SME/Specialist _x000a_(By Name)" dataDxfId="23"/>
    <tableColumn id="9" xr3:uid="{45D7B341-6CE8-40B3-B7EE-2F0ED2ED0F3A}" name="Existing Controls" dataDxfId="22"/>
    <tableColumn id="10" xr3:uid="{67197F2D-E75E-4A6F-8C7D-D1EE882BE80B}" name="Control Effectiveness" dataDxfId="21"/>
    <tableColumn id="11" xr3:uid="{718888B5-0B2C-480A-8636-52BCAEA65A37}" name="Consequence Rating" dataDxfId="20"/>
    <tableColumn id="12" xr3:uid="{71EB8A54-35CC-492B-807B-81BB31110F92}" name="Likelihood" dataDxfId="19"/>
    <tableColumn id="13" xr3:uid="{EA18F746-E575-4303-BCCC-9DEAC9BAA905}" name="Risk Rating" dataDxfId="18"/>
    <tableColumn id="14" xr3:uid="{8BE42227-DC1E-410C-AD86-2F4D0B11B593}" name="Planned Mitigations" dataDxfId="17"/>
    <tableColumn id="15" xr3:uid="{5D68F1E2-8174-4F45-B175-84CFD866BAE3}" name="Consequence Rating2" dataDxfId="16"/>
    <tableColumn id="16" xr3:uid="{B878E9B3-793E-483B-A6EC-111205773856}" name="Likelihood " dataDxfId="15"/>
    <tableColumn id="17" xr3:uid="{3C592826-7BA8-4A9D-890B-143746130967}" name="Mitigated Risk Rating" dataDxfId="14"/>
    <tableColumn id="18" xr3:uid="{7CD1D91E-3F6D-4037-8100-65D268D6FDF8}" name="Risk Owner Company_x000a_(Post Mitigation/allocation)" dataDxfId="13"/>
    <tableColumn id="27" xr3:uid="{1AA56865-46F5-49B5-9602-91F1C10A5483}" name="MIN ($)" dataDxfId="12"/>
    <tableColumn id="26" xr3:uid="{39CCAB42-A8BE-4018-AFCD-EB9EC2FA627D}" name="ML ($)" dataDxfId="11"/>
    <tableColumn id="25" xr3:uid="{35A33E95-F7B4-49C9-A941-97A8ADE7868D}" name="MAX ($)" dataDxfId="10"/>
  </tableColumns>
  <tableStyleInfo name="TableStyleMedium2 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table" Target="../tables/table1.xml"/><Relationship Id="rId2" Type="http://schemas.openxmlformats.org/officeDocument/2006/relationships/vmlDrawing" Target="../drawings/vmlDrawing1.vml"/><Relationship Id="rId1" Type="http://schemas.openxmlformats.org/officeDocument/2006/relationships/drawing" Target="../drawings/drawing1.xml"/><Relationship Id="rId4"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218525-31FC-4778-B6A5-15D0C6E16BF3}">
  <dimension ref="A1:X94"/>
  <sheetViews>
    <sheetView showGridLines="0" tabSelected="1" topLeftCell="B1" zoomScale="55" zoomScaleNormal="55" workbookViewId="0">
      <selection activeCell="B1" sqref="B1"/>
    </sheetView>
  </sheetViews>
  <sheetFormatPr defaultColWidth="8.81640625" defaultRowHeight="13.5" outlineLevelRow="1" x14ac:dyDescent="0.25"/>
  <cols>
    <col min="1" max="1" width="11.81640625" style="18" hidden="1" customWidth="1"/>
    <col min="2" max="2" width="11.81640625" style="18" customWidth="1"/>
    <col min="3" max="3" width="11.7265625" style="18" bestFit="1" customWidth="1"/>
    <col min="4" max="4" width="18.81640625" style="8" bestFit="1" customWidth="1"/>
    <col min="5" max="5" width="18.1796875" style="8" bestFit="1" customWidth="1"/>
    <col min="6" max="6" width="65" style="8" customWidth="1"/>
    <col min="7" max="7" width="34" style="8" customWidth="1"/>
    <col min="8" max="8" width="20.81640625" style="8" customWidth="1"/>
    <col min="9" max="9" width="30.81640625" style="8" customWidth="1"/>
    <col min="10" max="10" width="46.1796875" style="8" customWidth="1"/>
    <col min="11" max="11" width="25.1796875" style="8" customWidth="1"/>
    <col min="12" max="12" width="16.7265625" style="9" customWidth="1"/>
    <col min="13" max="13" width="14.453125" style="9" customWidth="1"/>
    <col min="14" max="14" width="14.7265625" style="8" customWidth="1"/>
    <col min="15" max="15" width="76.453125" style="10" customWidth="1"/>
    <col min="16" max="16" width="17.81640625" style="9" customWidth="1"/>
    <col min="17" max="17" width="17.7265625" style="9" customWidth="1"/>
    <col min="18" max="18" width="16" style="9" customWidth="1"/>
    <col min="19" max="19" width="28.54296875" style="9" customWidth="1"/>
    <col min="20" max="20" width="18.81640625" style="9" bestFit="1" customWidth="1"/>
    <col min="21" max="21" width="17.7265625" style="9" customWidth="1"/>
    <col min="22" max="22" width="19.81640625" style="9" bestFit="1" customWidth="1"/>
    <col min="23" max="23" width="15.81640625" style="8" customWidth="1"/>
    <col min="24" max="24" width="14.453125" style="8" customWidth="1"/>
    <col min="25" max="16384" width="8.81640625" style="8"/>
  </cols>
  <sheetData>
    <row r="1" spans="1:24" ht="13.5" customHeight="1" outlineLevel="1" x14ac:dyDescent="0.25">
      <c r="A1" s="6"/>
      <c r="B1" s="6"/>
      <c r="C1" s="6"/>
      <c r="D1" s="7"/>
      <c r="E1" s="7"/>
      <c r="F1" s="7"/>
    </row>
    <row r="2" spans="1:24" ht="7.5" customHeight="1" outlineLevel="1" x14ac:dyDescent="0.3">
      <c r="A2" s="12"/>
      <c r="B2" s="12"/>
      <c r="C2" s="12"/>
      <c r="D2" s="13"/>
      <c r="E2" s="13"/>
      <c r="F2" s="14"/>
      <c r="G2" s="15"/>
      <c r="H2" s="15"/>
      <c r="I2" s="15"/>
      <c r="J2" s="15"/>
      <c r="K2" s="15"/>
      <c r="L2" s="16"/>
      <c r="M2" s="16"/>
      <c r="N2" s="15"/>
      <c r="O2" s="17"/>
      <c r="P2" s="16"/>
      <c r="Q2" s="16"/>
      <c r="R2" s="16"/>
      <c r="S2" s="16"/>
      <c r="T2" s="16"/>
      <c r="U2" s="16"/>
      <c r="V2" s="16"/>
    </row>
    <row r="3" spans="1:24" ht="29" outlineLevel="1" x14ac:dyDescent="0.25">
      <c r="B3" s="65" t="s">
        <v>0</v>
      </c>
      <c r="C3" s="36"/>
      <c r="D3" s="36"/>
      <c r="E3" s="36"/>
      <c r="F3" s="19"/>
      <c r="G3" s="20"/>
      <c r="H3" s="15"/>
      <c r="I3" s="15"/>
      <c r="J3" s="15"/>
      <c r="K3" s="15"/>
      <c r="L3" s="16"/>
      <c r="M3" s="16"/>
      <c r="N3" s="15"/>
      <c r="O3" s="17"/>
      <c r="P3" s="16"/>
      <c r="Q3" s="16"/>
      <c r="R3" s="16"/>
      <c r="S3" s="16"/>
      <c r="T3" s="16"/>
      <c r="U3" s="16"/>
      <c r="V3" s="16"/>
    </row>
    <row r="4" spans="1:24" ht="6" customHeight="1" outlineLevel="1" x14ac:dyDescent="0.25">
      <c r="B4" s="37"/>
      <c r="C4" s="37"/>
      <c r="D4" s="37"/>
      <c r="E4" s="37"/>
      <c r="F4" s="13"/>
      <c r="G4" s="15"/>
      <c r="H4" s="15"/>
      <c r="I4" s="15"/>
      <c r="J4" s="15"/>
      <c r="K4" s="15"/>
      <c r="L4" s="16"/>
      <c r="M4" s="16"/>
      <c r="N4" s="15"/>
      <c r="O4" s="17"/>
      <c r="P4" s="16"/>
      <c r="Q4" s="16"/>
      <c r="R4" s="16"/>
      <c r="S4" s="16"/>
      <c r="T4" s="16"/>
      <c r="U4" s="16"/>
      <c r="V4" s="16"/>
    </row>
    <row r="5" spans="1:24" s="10" customFormat="1" ht="14.5" customHeight="1" outlineLevel="1" x14ac:dyDescent="0.35">
      <c r="B5" s="38" t="s">
        <v>1</v>
      </c>
      <c r="C5" s="39"/>
      <c r="D5" s="66" t="s">
        <v>2</v>
      </c>
      <c r="E5" s="66"/>
      <c r="F5" s="21"/>
      <c r="J5" s="23"/>
      <c r="K5" s="22"/>
      <c r="L5" s="16"/>
      <c r="M5" s="16"/>
      <c r="N5" s="17"/>
      <c r="O5" s="17"/>
      <c r="P5" s="16"/>
      <c r="Q5" s="16"/>
      <c r="R5" s="16"/>
      <c r="S5" s="16"/>
      <c r="T5" s="32" t="s">
        <v>3</v>
      </c>
      <c r="U5" s="32" t="s">
        <v>4</v>
      </c>
      <c r="V5" s="32" t="s">
        <v>5</v>
      </c>
    </row>
    <row r="6" spans="1:24" s="10" customFormat="1" ht="14" outlineLevel="1" x14ac:dyDescent="0.25">
      <c r="B6" s="38" t="s">
        <v>6</v>
      </c>
      <c r="C6" s="39"/>
      <c r="D6" s="67" t="s">
        <v>7</v>
      </c>
      <c r="E6" s="67"/>
      <c r="F6" s="68"/>
      <c r="J6" s="23"/>
      <c r="K6" s="23"/>
      <c r="L6" s="16"/>
      <c r="M6" s="16"/>
      <c r="N6" s="17"/>
      <c r="O6" s="24"/>
      <c r="P6" s="16"/>
      <c r="Q6" s="16"/>
      <c r="R6" s="16"/>
      <c r="S6" s="16"/>
      <c r="T6" s="33">
        <v>3359081.3513019001</v>
      </c>
      <c r="U6" s="34">
        <v>2216652.6065170146</v>
      </c>
      <c r="V6" s="35">
        <f>+T6+U6</f>
        <v>5575733.9578189142</v>
      </c>
    </row>
    <row r="7" spans="1:24" s="10" customFormat="1" ht="14" outlineLevel="1" x14ac:dyDescent="0.35">
      <c r="B7" s="38" t="s">
        <v>8</v>
      </c>
      <c r="C7" s="39"/>
      <c r="D7" s="69">
        <v>46204</v>
      </c>
      <c r="E7" s="70"/>
      <c r="F7" s="71"/>
      <c r="J7" s="23"/>
      <c r="K7" s="23"/>
      <c r="L7" s="16"/>
      <c r="M7" s="16"/>
      <c r="N7" s="17"/>
      <c r="O7" s="24"/>
      <c r="P7" s="16"/>
      <c r="Q7" s="16"/>
      <c r="R7" s="16"/>
      <c r="S7" s="16"/>
      <c r="T7" s="16"/>
      <c r="U7" s="16"/>
      <c r="V7" s="16"/>
    </row>
    <row r="8" spans="1:24" s="10" customFormat="1" ht="14" outlineLevel="1" x14ac:dyDescent="0.25">
      <c r="A8" s="21"/>
      <c r="B8" s="21"/>
      <c r="C8" s="21"/>
      <c r="D8" s="21"/>
      <c r="E8" s="21"/>
      <c r="F8" s="21"/>
      <c r="G8" s="11"/>
      <c r="H8" s="23"/>
      <c r="I8" s="23"/>
      <c r="J8" s="23"/>
      <c r="K8" s="23"/>
      <c r="L8" s="16"/>
      <c r="M8" s="16"/>
      <c r="N8" s="17"/>
      <c r="O8" s="25"/>
      <c r="P8" s="16"/>
      <c r="Q8" s="16"/>
      <c r="R8" s="16"/>
      <c r="S8" s="16"/>
      <c r="T8" s="16"/>
      <c r="U8" s="16"/>
      <c r="V8" s="16"/>
    </row>
    <row r="9" spans="1:24" s="10" customFormat="1" ht="41.25" customHeight="1" x14ac:dyDescent="0.35">
      <c r="A9" s="79" t="s">
        <v>9</v>
      </c>
      <c r="B9" s="79"/>
      <c r="C9" s="79"/>
      <c r="D9" s="79"/>
      <c r="E9" s="79"/>
      <c r="F9" s="79"/>
      <c r="G9" s="79"/>
      <c r="H9" s="79"/>
      <c r="I9" s="82"/>
      <c r="J9" s="78" t="s">
        <v>10</v>
      </c>
      <c r="K9" s="79"/>
      <c r="L9" s="79"/>
      <c r="M9" s="79"/>
      <c r="N9" s="82"/>
      <c r="O9" s="78" t="s">
        <v>11</v>
      </c>
      <c r="P9" s="79"/>
      <c r="Q9" s="79"/>
      <c r="R9" s="79"/>
      <c r="S9" s="79"/>
      <c r="T9" s="80" t="s">
        <v>12</v>
      </c>
      <c r="U9" s="81"/>
      <c r="V9" s="81"/>
      <c r="W9" s="81"/>
      <c r="X9" s="81"/>
    </row>
    <row r="10" spans="1:24" s="10" customFormat="1" ht="51" customHeight="1" thickBot="1" x14ac:dyDescent="0.4">
      <c r="A10" s="26" t="s">
        <v>13</v>
      </c>
      <c r="B10" s="75" t="s">
        <v>14</v>
      </c>
      <c r="C10" s="75" t="s">
        <v>15</v>
      </c>
      <c r="D10" s="76" t="s">
        <v>16</v>
      </c>
      <c r="E10" s="76" t="s">
        <v>17</v>
      </c>
      <c r="F10" s="76" t="s">
        <v>18</v>
      </c>
      <c r="G10" s="77" t="s">
        <v>19</v>
      </c>
      <c r="H10" s="76" t="s">
        <v>20</v>
      </c>
      <c r="I10" s="76" t="s">
        <v>21</v>
      </c>
      <c r="J10" s="76" t="s">
        <v>22</v>
      </c>
      <c r="K10" s="76" t="s">
        <v>23</v>
      </c>
      <c r="L10" s="76" t="s">
        <v>24</v>
      </c>
      <c r="M10" s="76" t="s">
        <v>25</v>
      </c>
      <c r="N10" s="76" t="s">
        <v>26</v>
      </c>
      <c r="O10" s="76" t="s">
        <v>27</v>
      </c>
      <c r="P10" s="76" t="s">
        <v>28</v>
      </c>
      <c r="Q10" s="76" t="s">
        <v>29</v>
      </c>
      <c r="R10" s="76" t="s">
        <v>30</v>
      </c>
      <c r="S10" s="76" t="s">
        <v>31</v>
      </c>
      <c r="T10" s="76" t="s">
        <v>32</v>
      </c>
      <c r="U10" s="76" t="s">
        <v>33</v>
      </c>
      <c r="V10" s="76" t="s">
        <v>34</v>
      </c>
      <c r="W10" s="76" t="s">
        <v>35</v>
      </c>
      <c r="X10" s="77" t="s">
        <v>36</v>
      </c>
    </row>
    <row r="11" spans="1:24" ht="82" thickTop="1" x14ac:dyDescent="0.25">
      <c r="B11" s="72">
        <v>1</v>
      </c>
      <c r="C11" s="72" t="s">
        <v>37</v>
      </c>
      <c r="D11" s="73" t="s">
        <v>38</v>
      </c>
      <c r="E11" s="73" t="s">
        <v>39</v>
      </c>
      <c r="F11" s="74" t="s">
        <v>71</v>
      </c>
      <c r="G11" s="2" t="s">
        <v>223</v>
      </c>
      <c r="H11" s="2" t="s">
        <v>223</v>
      </c>
      <c r="I11" s="2" t="s">
        <v>223</v>
      </c>
      <c r="J11" s="2" t="s">
        <v>223</v>
      </c>
      <c r="K11" s="2" t="s">
        <v>223</v>
      </c>
      <c r="L11" s="2" t="s">
        <v>223</v>
      </c>
      <c r="M11" s="2" t="s">
        <v>223</v>
      </c>
      <c r="N11" s="2" t="s">
        <v>223</v>
      </c>
      <c r="O11" s="2" t="s">
        <v>223</v>
      </c>
      <c r="P11" s="2" t="s">
        <v>223</v>
      </c>
      <c r="Q11" s="2" t="s">
        <v>223</v>
      </c>
      <c r="R11" s="2" t="s">
        <v>223</v>
      </c>
      <c r="S11" s="2" t="s">
        <v>223</v>
      </c>
      <c r="T11" s="2" t="s">
        <v>223</v>
      </c>
      <c r="U11" s="2" t="s">
        <v>223</v>
      </c>
      <c r="V11" s="2" t="s">
        <v>223</v>
      </c>
      <c r="W11" s="2" t="s">
        <v>223</v>
      </c>
      <c r="X11" s="2" t="s">
        <v>223</v>
      </c>
    </row>
    <row r="12" spans="1:24" ht="82" x14ac:dyDescent="0.25">
      <c r="B12" s="27">
        <v>2</v>
      </c>
      <c r="C12" s="29" t="s">
        <v>37</v>
      </c>
      <c r="D12" s="28" t="s">
        <v>38</v>
      </c>
      <c r="E12" s="28" t="s">
        <v>42</v>
      </c>
      <c r="F12" s="1" t="s">
        <v>108</v>
      </c>
      <c r="G12" s="3" t="s">
        <v>223</v>
      </c>
      <c r="H12" s="3" t="s">
        <v>223</v>
      </c>
      <c r="I12" s="3" t="s">
        <v>223</v>
      </c>
      <c r="J12" s="3" t="s">
        <v>223</v>
      </c>
      <c r="K12" s="3" t="s">
        <v>223</v>
      </c>
      <c r="L12" s="3" t="s">
        <v>223</v>
      </c>
      <c r="M12" s="3" t="s">
        <v>223</v>
      </c>
      <c r="N12" s="3" t="s">
        <v>223</v>
      </c>
      <c r="O12" s="3" t="s">
        <v>223</v>
      </c>
      <c r="P12" s="3" t="s">
        <v>223</v>
      </c>
      <c r="Q12" s="3" t="s">
        <v>223</v>
      </c>
      <c r="R12" s="3" t="s">
        <v>223</v>
      </c>
      <c r="S12" s="3" t="s">
        <v>223</v>
      </c>
      <c r="T12" s="3" t="s">
        <v>223</v>
      </c>
      <c r="U12" s="3" t="s">
        <v>223</v>
      </c>
      <c r="V12" s="3" t="s">
        <v>223</v>
      </c>
      <c r="W12" s="3" t="s">
        <v>223</v>
      </c>
      <c r="X12" s="3" t="s">
        <v>223</v>
      </c>
    </row>
    <row r="13" spans="1:24" ht="347.25" customHeight="1" x14ac:dyDescent="0.25">
      <c r="B13" s="27">
        <v>3</v>
      </c>
      <c r="C13" s="27" t="s">
        <v>37</v>
      </c>
      <c r="D13" s="28" t="s">
        <v>38</v>
      </c>
      <c r="E13" s="28" t="s">
        <v>43</v>
      </c>
      <c r="F13" s="1" t="s">
        <v>72</v>
      </c>
      <c r="G13" s="3" t="s">
        <v>223</v>
      </c>
      <c r="H13" s="3" t="s">
        <v>223</v>
      </c>
      <c r="I13" s="3" t="s">
        <v>223</v>
      </c>
      <c r="J13" s="3" t="s">
        <v>223</v>
      </c>
      <c r="K13" s="3" t="s">
        <v>223</v>
      </c>
      <c r="L13" s="3" t="s">
        <v>223</v>
      </c>
      <c r="M13" s="3" t="s">
        <v>223</v>
      </c>
      <c r="N13" s="3" t="s">
        <v>223</v>
      </c>
      <c r="O13" s="3" t="s">
        <v>223</v>
      </c>
      <c r="P13" s="3" t="s">
        <v>223</v>
      </c>
      <c r="Q13" s="3" t="s">
        <v>223</v>
      </c>
      <c r="R13" s="3" t="s">
        <v>223</v>
      </c>
      <c r="S13" s="3" t="s">
        <v>223</v>
      </c>
      <c r="T13" s="3" t="s">
        <v>223</v>
      </c>
      <c r="U13" s="3" t="s">
        <v>223</v>
      </c>
      <c r="V13" s="3" t="s">
        <v>223</v>
      </c>
      <c r="W13" s="3" t="s">
        <v>223</v>
      </c>
      <c r="X13" s="3" t="s">
        <v>223</v>
      </c>
    </row>
    <row r="14" spans="1:24" ht="54.5" x14ac:dyDescent="0.25">
      <c r="B14" s="27">
        <v>4</v>
      </c>
      <c r="C14" s="27" t="s">
        <v>37</v>
      </c>
      <c r="D14" s="28" t="s">
        <v>38</v>
      </c>
      <c r="E14" s="28" t="s">
        <v>46</v>
      </c>
      <c r="F14" s="1" t="s">
        <v>73</v>
      </c>
      <c r="G14" s="3" t="s">
        <v>223</v>
      </c>
      <c r="H14" s="3" t="s">
        <v>223</v>
      </c>
      <c r="I14" s="3" t="s">
        <v>223</v>
      </c>
      <c r="J14" s="3" t="s">
        <v>223</v>
      </c>
      <c r="K14" s="3" t="s">
        <v>223</v>
      </c>
      <c r="L14" s="3" t="s">
        <v>223</v>
      </c>
      <c r="M14" s="3" t="s">
        <v>223</v>
      </c>
      <c r="N14" s="3" t="s">
        <v>223</v>
      </c>
      <c r="O14" s="3" t="s">
        <v>223</v>
      </c>
      <c r="P14" s="3" t="s">
        <v>223</v>
      </c>
      <c r="Q14" s="3" t="s">
        <v>223</v>
      </c>
      <c r="R14" s="3" t="s">
        <v>223</v>
      </c>
      <c r="S14" s="3" t="s">
        <v>223</v>
      </c>
      <c r="T14" s="3" t="s">
        <v>223</v>
      </c>
      <c r="U14" s="3" t="s">
        <v>223</v>
      </c>
      <c r="V14" s="3" t="s">
        <v>223</v>
      </c>
      <c r="W14" s="3" t="s">
        <v>223</v>
      </c>
      <c r="X14" s="3" t="s">
        <v>223</v>
      </c>
    </row>
    <row r="15" spans="1:24" ht="240.75" customHeight="1" x14ac:dyDescent="0.25">
      <c r="B15" s="27">
        <v>5</v>
      </c>
      <c r="C15" s="27" t="s">
        <v>37</v>
      </c>
      <c r="D15" s="28" t="s">
        <v>38</v>
      </c>
      <c r="E15" s="28" t="s">
        <v>46</v>
      </c>
      <c r="F15" s="1" t="s">
        <v>74</v>
      </c>
      <c r="G15" s="3" t="s">
        <v>223</v>
      </c>
      <c r="H15" s="3" t="s">
        <v>223</v>
      </c>
      <c r="I15" s="3" t="s">
        <v>223</v>
      </c>
      <c r="J15" s="3" t="s">
        <v>223</v>
      </c>
      <c r="K15" s="3" t="s">
        <v>223</v>
      </c>
      <c r="L15" s="3" t="s">
        <v>223</v>
      </c>
      <c r="M15" s="3" t="s">
        <v>223</v>
      </c>
      <c r="N15" s="3" t="s">
        <v>223</v>
      </c>
      <c r="O15" s="3" t="s">
        <v>223</v>
      </c>
      <c r="P15" s="3" t="s">
        <v>223</v>
      </c>
      <c r="Q15" s="3" t="s">
        <v>223</v>
      </c>
      <c r="R15" s="3" t="s">
        <v>223</v>
      </c>
      <c r="S15" s="3" t="s">
        <v>223</v>
      </c>
      <c r="T15" s="3" t="s">
        <v>223</v>
      </c>
      <c r="U15" s="3" t="s">
        <v>223</v>
      </c>
      <c r="V15" s="3" t="s">
        <v>223</v>
      </c>
      <c r="W15" s="3" t="s">
        <v>223</v>
      </c>
      <c r="X15" s="3" t="s">
        <v>223</v>
      </c>
    </row>
    <row r="16" spans="1:24" ht="81.5" x14ac:dyDescent="0.25">
      <c r="B16" s="27">
        <v>6</v>
      </c>
      <c r="C16" s="27" t="s">
        <v>37</v>
      </c>
      <c r="D16" s="28" t="s">
        <v>38</v>
      </c>
      <c r="E16" s="28" t="s">
        <v>48</v>
      </c>
      <c r="F16" s="5" t="s">
        <v>75</v>
      </c>
      <c r="G16" s="3" t="s">
        <v>223</v>
      </c>
      <c r="H16" s="3" t="s">
        <v>223</v>
      </c>
      <c r="I16" s="3" t="s">
        <v>223</v>
      </c>
      <c r="J16" s="3" t="s">
        <v>223</v>
      </c>
      <c r="K16" s="3" t="s">
        <v>223</v>
      </c>
      <c r="L16" s="3" t="s">
        <v>223</v>
      </c>
      <c r="M16" s="3" t="s">
        <v>223</v>
      </c>
      <c r="N16" s="3" t="s">
        <v>223</v>
      </c>
      <c r="O16" s="3" t="s">
        <v>223</v>
      </c>
      <c r="P16" s="3" t="s">
        <v>223</v>
      </c>
      <c r="Q16" s="3" t="s">
        <v>223</v>
      </c>
      <c r="R16" s="3" t="s">
        <v>223</v>
      </c>
      <c r="S16" s="3" t="s">
        <v>223</v>
      </c>
      <c r="T16" s="3" t="s">
        <v>223</v>
      </c>
      <c r="U16" s="3" t="s">
        <v>223</v>
      </c>
      <c r="V16" s="3" t="s">
        <v>223</v>
      </c>
      <c r="W16" s="3" t="s">
        <v>223</v>
      </c>
      <c r="X16" s="3" t="s">
        <v>223</v>
      </c>
    </row>
    <row r="17" spans="2:24" ht="265.5" customHeight="1" x14ac:dyDescent="0.25">
      <c r="B17" s="27">
        <v>7</v>
      </c>
      <c r="C17" s="27" t="s">
        <v>37</v>
      </c>
      <c r="D17" s="28" t="s">
        <v>38</v>
      </c>
      <c r="E17" s="28" t="s">
        <v>49</v>
      </c>
      <c r="F17" s="1" t="s">
        <v>76</v>
      </c>
      <c r="G17" s="3" t="s">
        <v>223</v>
      </c>
      <c r="H17" s="3" t="s">
        <v>223</v>
      </c>
      <c r="I17" s="3" t="s">
        <v>223</v>
      </c>
      <c r="J17" s="3" t="s">
        <v>223</v>
      </c>
      <c r="K17" s="3" t="s">
        <v>223</v>
      </c>
      <c r="L17" s="3" t="s">
        <v>223</v>
      </c>
      <c r="M17" s="3" t="s">
        <v>223</v>
      </c>
      <c r="N17" s="3" t="s">
        <v>223</v>
      </c>
      <c r="O17" s="3" t="s">
        <v>223</v>
      </c>
      <c r="P17" s="3" t="s">
        <v>223</v>
      </c>
      <c r="Q17" s="3" t="s">
        <v>223</v>
      </c>
      <c r="R17" s="3" t="s">
        <v>223</v>
      </c>
      <c r="S17" s="3" t="s">
        <v>223</v>
      </c>
      <c r="T17" s="3" t="s">
        <v>223</v>
      </c>
      <c r="U17" s="3" t="s">
        <v>223</v>
      </c>
      <c r="V17" s="3" t="s">
        <v>223</v>
      </c>
      <c r="W17" s="3" t="s">
        <v>223</v>
      </c>
      <c r="X17" s="3" t="s">
        <v>223</v>
      </c>
    </row>
    <row r="18" spans="2:24" ht="68" x14ac:dyDescent="0.25">
      <c r="B18" s="27">
        <v>8</v>
      </c>
      <c r="C18" s="27" t="s">
        <v>37</v>
      </c>
      <c r="D18" s="28" t="s">
        <v>38</v>
      </c>
      <c r="E18" s="28" t="s">
        <v>51</v>
      </c>
      <c r="F18" s="1" t="s">
        <v>77</v>
      </c>
      <c r="G18" s="3" t="s">
        <v>223</v>
      </c>
      <c r="H18" s="3" t="s">
        <v>223</v>
      </c>
      <c r="I18" s="3" t="s">
        <v>223</v>
      </c>
      <c r="J18" s="3" t="s">
        <v>223</v>
      </c>
      <c r="K18" s="3" t="s">
        <v>223</v>
      </c>
      <c r="L18" s="3" t="s">
        <v>223</v>
      </c>
      <c r="M18" s="3" t="s">
        <v>223</v>
      </c>
      <c r="N18" s="3" t="s">
        <v>223</v>
      </c>
      <c r="O18" s="3" t="s">
        <v>223</v>
      </c>
      <c r="P18" s="3" t="s">
        <v>223</v>
      </c>
      <c r="Q18" s="3" t="s">
        <v>223</v>
      </c>
      <c r="R18" s="3" t="s">
        <v>223</v>
      </c>
      <c r="S18" s="3" t="s">
        <v>223</v>
      </c>
      <c r="T18" s="3" t="s">
        <v>223</v>
      </c>
      <c r="U18" s="3" t="s">
        <v>223</v>
      </c>
      <c r="V18" s="3" t="s">
        <v>223</v>
      </c>
      <c r="W18" s="3" t="s">
        <v>223</v>
      </c>
      <c r="X18" s="3" t="s">
        <v>223</v>
      </c>
    </row>
    <row r="19" spans="2:24" ht="82.5" x14ac:dyDescent="0.25">
      <c r="B19" s="27">
        <v>9</v>
      </c>
      <c r="C19" s="27" t="s">
        <v>37</v>
      </c>
      <c r="D19" s="28" t="s">
        <v>38</v>
      </c>
      <c r="E19" s="28" t="s">
        <v>43</v>
      </c>
      <c r="F19" s="1" t="s">
        <v>78</v>
      </c>
      <c r="G19" s="3" t="s">
        <v>223</v>
      </c>
      <c r="H19" s="3" t="s">
        <v>223</v>
      </c>
      <c r="I19" s="3" t="s">
        <v>223</v>
      </c>
      <c r="J19" s="3" t="s">
        <v>223</v>
      </c>
      <c r="K19" s="3" t="s">
        <v>223</v>
      </c>
      <c r="L19" s="3" t="s">
        <v>223</v>
      </c>
      <c r="M19" s="3" t="s">
        <v>223</v>
      </c>
      <c r="N19" s="3" t="s">
        <v>223</v>
      </c>
      <c r="O19" s="3" t="s">
        <v>223</v>
      </c>
      <c r="P19" s="3" t="s">
        <v>223</v>
      </c>
      <c r="Q19" s="3" t="s">
        <v>223</v>
      </c>
      <c r="R19" s="3" t="s">
        <v>223</v>
      </c>
      <c r="S19" s="3" t="s">
        <v>223</v>
      </c>
      <c r="T19" s="3" t="s">
        <v>223</v>
      </c>
      <c r="U19" s="3" t="s">
        <v>223</v>
      </c>
      <c r="V19" s="3" t="s">
        <v>223</v>
      </c>
      <c r="W19" s="3" t="s">
        <v>223</v>
      </c>
      <c r="X19" s="3" t="s">
        <v>223</v>
      </c>
    </row>
    <row r="20" spans="2:24" ht="68" x14ac:dyDescent="0.25">
      <c r="B20" s="27">
        <v>10</v>
      </c>
      <c r="C20" s="27" t="s">
        <v>37</v>
      </c>
      <c r="D20" s="28" t="s">
        <v>38</v>
      </c>
      <c r="E20" s="28" t="s">
        <v>49</v>
      </c>
      <c r="F20" s="1" t="s">
        <v>79</v>
      </c>
      <c r="G20" s="3" t="s">
        <v>223</v>
      </c>
      <c r="H20" s="3" t="s">
        <v>223</v>
      </c>
      <c r="I20" s="3" t="s">
        <v>223</v>
      </c>
      <c r="J20" s="3" t="s">
        <v>223</v>
      </c>
      <c r="K20" s="3" t="s">
        <v>223</v>
      </c>
      <c r="L20" s="3" t="s">
        <v>223</v>
      </c>
      <c r="M20" s="3" t="s">
        <v>223</v>
      </c>
      <c r="N20" s="3" t="s">
        <v>223</v>
      </c>
      <c r="O20" s="3" t="s">
        <v>223</v>
      </c>
      <c r="P20" s="3" t="s">
        <v>223</v>
      </c>
      <c r="Q20" s="3" t="s">
        <v>223</v>
      </c>
      <c r="R20" s="3" t="s">
        <v>223</v>
      </c>
      <c r="S20" s="3" t="s">
        <v>223</v>
      </c>
      <c r="T20" s="3" t="s">
        <v>223</v>
      </c>
      <c r="U20" s="3" t="s">
        <v>223</v>
      </c>
      <c r="V20" s="3" t="s">
        <v>223</v>
      </c>
      <c r="W20" s="3" t="s">
        <v>223</v>
      </c>
      <c r="X20" s="3" t="s">
        <v>223</v>
      </c>
    </row>
    <row r="21" spans="2:24" ht="41" x14ac:dyDescent="0.25">
      <c r="B21" s="27">
        <v>11</v>
      </c>
      <c r="C21" s="27" t="s">
        <v>37</v>
      </c>
      <c r="D21" s="28" t="s">
        <v>38</v>
      </c>
      <c r="E21" s="28" t="s">
        <v>52</v>
      </c>
      <c r="F21" s="1" t="s">
        <v>80</v>
      </c>
      <c r="G21" s="3" t="s">
        <v>223</v>
      </c>
      <c r="H21" s="3" t="s">
        <v>223</v>
      </c>
      <c r="I21" s="3" t="s">
        <v>223</v>
      </c>
      <c r="J21" s="3" t="s">
        <v>223</v>
      </c>
      <c r="K21" s="3" t="s">
        <v>223</v>
      </c>
      <c r="L21" s="3" t="s">
        <v>223</v>
      </c>
      <c r="M21" s="3" t="s">
        <v>223</v>
      </c>
      <c r="N21" s="3" t="s">
        <v>223</v>
      </c>
      <c r="O21" s="3" t="s">
        <v>223</v>
      </c>
      <c r="P21" s="3" t="s">
        <v>223</v>
      </c>
      <c r="Q21" s="3" t="s">
        <v>223</v>
      </c>
      <c r="R21" s="3" t="s">
        <v>223</v>
      </c>
      <c r="S21" s="3" t="s">
        <v>223</v>
      </c>
      <c r="T21" s="3" t="s">
        <v>223</v>
      </c>
      <c r="U21" s="3" t="s">
        <v>223</v>
      </c>
      <c r="V21" s="3" t="s">
        <v>223</v>
      </c>
      <c r="W21" s="3" t="s">
        <v>223</v>
      </c>
      <c r="X21" s="3" t="s">
        <v>223</v>
      </c>
    </row>
    <row r="22" spans="2:24" ht="68" x14ac:dyDescent="0.25">
      <c r="B22" s="27">
        <v>13</v>
      </c>
      <c r="C22" s="27" t="s">
        <v>37</v>
      </c>
      <c r="D22" s="28" t="s">
        <v>53</v>
      </c>
      <c r="E22" s="28" t="s">
        <v>49</v>
      </c>
      <c r="F22" s="1" t="s">
        <v>81</v>
      </c>
      <c r="G22" s="4" t="s">
        <v>223</v>
      </c>
      <c r="H22" s="4" t="s">
        <v>223</v>
      </c>
      <c r="I22" s="4" t="s">
        <v>223</v>
      </c>
      <c r="J22" s="4" t="s">
        <v>223</v>
      </c>
      <c r="K22" s="4" t="s">
        <v>223</v>
      </c>
      <c r="L22" s="4" t="s">
        <v>223</v>
      </c>
      <c r="M22" s="4" t="s">
        <v>223</v>
      </c>
      <c r="N22" s="4" t="s">
        <v>223</v>
      </c>
      <c r="O22" s="4" t="s">
        <v>223</v>
      </c>
      <c r="P22" s="4" t="s">
        <v>223</v>
      </c>
      <c r="Q22" s="4" t="s">
        <v>223</v>
      </c>
      <c r="R22" s="4" t="s">
        <v>223</v>
      </c>
      <c r="S22" s="4" t="s">
        <v>223</v>
      </c>
      <c r="T22" s="4" t="s">
        <v>223</v>
      </c>
      <c r="U22" s="4" t="s">
        <v>223</v>
      </c>
      <c r="V22" s="4" t="s">
        <v>223</v>
      </c>
      <c r="W22" s="4" t="s">
        <v>223</v>
      </c>
      <c r="X22" s="4" t="s">
        <v>223</v>
      </c>
    </row>
    <row r="23" spans="2:24" ht="83" x14ac:dyDescent="0.25">
      <c r="B23" s="27">
        <v>14</v>
      </c>
      <c r="C23" s="27" t="s">
        <v>37</v>
      </c>
      <c r="D23" s="28" t="s">
        <v>53</v>
      </c>
      <c r="E23" s="28" t="s">
        <v>49</v>
      </c>
      <c r="F23" s="1" t="s">
        <v>82</v>
      </c>
      <c r="G23" s="4" t="s">
        <v>223</v>
      </c>
      <c r="H23" s="4" t="s">
        <v>223</v>
      </c>
      <c r="I23" s="4" t="s">
        <v>223</v>
      </c>
      <c r="J23" s="4" t="s">
        <v>223</v>
      </c>
      <c r="K23" s="4" t="s">
        <v>223</v>
      </c>
      <c r="L23" s="4" t="s">
        <v>223</v>
      </c>
      <c r="M23" s="4" t="s">
        <v>223</v>
      </c>
      <c r="N23" s="4" t="s">
        <v>223</v>
      </c>
      <c r="O23" s="4" t="s">
        <v>223</v>
      </c>
      <c r="P23" s="4" t="s">
        <v>223</v>
      </c>
      <c r="Q23" s="4" t="s">
        <v>223</v>
      </c>
      <c r="R23" s="4" t="s">
        <v>223</v>
      </c>
      <c r="S23" s="4" t="s">
        <v>223</v>
      </c>
      <c r="T23" s="4" t="s">
        <v>223</v>
      </c>
      <c r="U23" s="4" t="s">
        <v>223</v>
      </c>
      <c r="V23" s="4" t="s">
        <v>223</v>
      </c>
      <c r="W23" s="4" t="s">
        <v>223</v>
      </c>
      <c r="X23" s="4" t="s">
        <v>223</v>
      </c>
    </row>
    <row r="24" spans="2:24" ht="68" x14ac:dyDescent="0.25">
      <c r="B24" s="27">
        <v>15</v>
      </c>
      <c r="C24" s="27" t="s">
        <v>69</v>
      </c>
      <c r="D24" s="28" t="s">
        <v>53</v>
      </c>
      <c r="E24" s="28" t="s">
        <v>51</v>
      </c>
      <c r="F24" s="5" t="s">
        <v>107</v>
      </c>
      <c r="G24" s="4" t="s">
        <v>223</v>
      </c>
      <c r="H24" s="4" t="s">
        <v>223</v>
      </c>
      <c r="I24" s="4" t="s">
        <v>223</v>
      </c>
      <c r="J24" s="4" t="s">
        <v>223</v>
      </c>
      <c r="K24" s="4" t="s">
        <v>223</v>
      </c>
      <c r="L24" s="4" t="s">
        <v>223</v>
      </c>
      <c r="M24" s="4" t="s">
        <v>223</v>
      </c>
      <c r="N24" s="4" t="s">
        <v>223</v>
      </c>
      <c r="O24" s="4" t="s">
        <v>223</v>
      </c>
      <c r="P24" s="4" t="s">
        <v>223</v>
      </c>
      <c r="Q24" s="4" t="s">
        <v>223</v>
      </c>
      <c r="R24" s="4" t="s">
        <v>223</v>
      </c>
      <c r="S24" s="4" t="s">
        <v>223</v>
      </c>
      <c r="T24" s="4" t="s">
        <v>223</v>
      </c>
      <c r="U24" s="4" t="s">
        <v>223</v>
      </c>
      <c r="V24" s="4" t="s">
        <v>223</v>
      </c>
      <c r="W24" s="4" t="s">
        <v>223</v>
      </c>
      <c r="X24" s="4" t="s">
        <v>223</v>
      </c>
    </row>
    <row r="25" spans="2:24" ht="68" x14ac:dyDescent="0.25">
      <c r="B25" s="27">
        <v>16</v>
      </c>
      <c r="C25" s="27" t="s">
        <v>37</v>
      </c>
      <c r="D25" s="28" t="s">
        <v>53</v>
      </c>
      <c r="E25" s="28" t="s">
        <v>54</v>
      </c>
      <c r="F25" s="1" t="s">
        <v>105</v>
      </c>
      <c r="G25" s="4" t="s">
        <v>223</v>
      </c>
      <c r="H25" s="4" t="s">
        <v>223</v>
      </c>
      <c r="I25" s="4" t="s">
        <v>223</v>
      </c>
      <c r="J25" s="4" t="s">
        <v>223</v>
      </c>
      <c r="K25" s="4" t="s">
        <v>223</v>
      </c>
      <c r="L25" s="4" t="s">
        <v>223</v>
      </c>
      <c r="M25" s="4" t="s">
        <v>223</v>
      </c>
      <c r="N25" s="4" t="s">
        <v>223</v>
      </c>
      <c r="O25" s="4" t="s">
        <v>223</v>
      </c>
      <c r="P25" s="4" t="s">
        <v>223</v>
      </c>
      <c r="Q25" s="4" t="s">
        <v>223</v>
      </c>
      <c r="R25" s="4" t="s">
        <v>223</v>
      </c>
      <c r="S25" s="4" t="s">
        <v>223</v>
      </c>
      <c r="T25" s="4" t="s">
        <v>223</v>
      </c>
      <c r="U25" s="4" t="s">
        <v>223</v>
      </c>
      <c r="V25" s="4" t="s">
        <v>223</v>
      </c>
      <c r="W25" s="4" t="s">
        <v>223</v>
      </c>
      <c r="X25" s="4" t="s">
        <v>223</v>
      </c>
    </row>
    <row r="26" spans="2:24" ht="41" x14ac:dyDescent="0.25">
      <c r="B26" s="27">
        <v>17</v>
      </c>
      <c r="C26" s="27" t="s">
        <v>37</v>
      </c>
      <c r="D26" s="28" t="s">
        <v>53</v>
      </c>
      <c r="E26" s="28" t="s">
        <v>55</v>
      </c>
      <c r="F26" s="1" t="s">
        <v>104</v>
      </c>
      <c r="G26" s="4" t="s">
        <v>223</v>
      </c>
      <c r="H26" s="4" t="s">
        <v>223</v>
      </c>
      <c r="I26" s="4" t="s">
        <v>223</v>
      </c>
      <c r="J26" s="4" t="s">
        <v>223</v>
      </c>
      <c r="K26" s="4" t="s">
        <v>223</v>
      </c>
      <c r="L26" s="4" t="s">
        <v>223</v>
      </c>
      <c r="M26" s="4" t="s">
        <v>223</v>
      </c>
      <c r="N26" s="4" t="s">
        <v>223</v>
      </c>
      <c r="O26" s="4" t="s">
        <v>223</v>
      </c>
      <c r="P26" s="4" t="s">
        <v>223</v>
      </c>
      <c r="Q26" s="4" t="s">
        <v>223</v>
      </c>
      <c r="R26" s="4" t="s">
        <v>223</v>
      </c>
      <c r="S26" s="4" t="s">
        <v>223</v>
      </c>
      <c r="T26" s="4" t="s">
        <v>223</v>
      </c>
      <c r="U26" s="4" t="s">
        <v>223</v>
      </c>
      <c r="V26" s="4" t="s">
        <v>223</v>
      </c>
      <c r="W26" s="4" t="s">
        <v>223</v>
      </c>
      <c r="X26" s="4" t="s">
        <v>223</v>
      </c>
    </row>
    <row r="27" spans="2:24" ht="68" x14ac:dyDescent="0.25">
      <c r="B27" s="27">
        <v>18</v>
      </c>
      <c r="C27" s="27" t="s">
        <v>37</v>
      </c>
      <c r="D27" s="28" t="s">
        <v>56</v>
      </c>
      <c r="E27" s="28" t="s">
        <v>39</v>
      </c>
      <c r="F27" s="1" t="s">
        <v>83</v>
      </c>
      <c r="G27" s="4" t="s">
        <v>223</v>
      </c>
      <c r="H27" s="4" t="s">
        <v>223</v>
      </c>
      <c r="I27" s="4" t="s">
        <v>223</v>
      </c>
      <c r="J27" s="4" t="s">
        <v>223</v>
      </c>
      <c r="K27" s="4" t="s">
        <v>223</v>
      </c>
      <c r="L27" s="4" t="s">
        <v>223</v>
      </c>
      <c r="M27" s="4" t="s">
        <v>223</v>
      </c>
      <c r="N27" s="4" t="s">
        <v>223</v>
      </c>
      <c r="O27" s="4" t="s">
        <v>223</v>
      </c>
      <c r="P27" s="4" t="s">
        <v>223</v>
      </c>
      <c r="Q27" s="4" t="s">
        <v>223</v>
      </c>
      <c r="R27" s="4" t="s">
        <v>223</v>
      </c>
      <c r="S27" s="4" t="s">
        <v>223</v>
      </c>
      <c r="T27" s="4" t="s">
        <v>223</v>
      </c>
      <c r="U27" s="4" t="s">
        <v>223</v>
      </c>
      <c r="V27" s="4" t="s">
        <v>223</v>
      </c>
      <c r="W27" s="4" t="s">
        <v>223</v>
      </c>
      <c r="X27" s="4" t="s">
        <v>223</v>
      </c>
    </row>
    <row r="28" spans="2:24" ht="95" x14ac:dyDescent="0.25">
      <c r="B28" s="27">
        <v>19</v>
      </c>
      <c r="C28" s="27" t="s">
        <v>37</v>
      </c>
      <c r="D28" s="28" t="s">
        <v>56</v>
      </c>
      <c r="E28" s="28" t="s">
        <v>55</v>
      </c>
      <c r="F28" s="1" t="s">
        <v>84</v>
      </c>
      <c r="G28" s="4" t="s">
        <v>223</v>
      </c>
      <c r="H28" s="4" t="s">
        <v>223</v>
      </c>
      <c r="I28" s="4" t="s">
        <v>223</v>
      </c>
      <c r="J28" s="4" t="s">
        <v>223</v>
      </c>
      <c r="K28" s="4" t="s">
        <v>223</v>
      </c>
      <c r="L28" s="4" t="s">
        <v>223</v>
      </c>
      <c r="M28" s="4" t="s">
        <v>223</v>
      </c>
      <c r="N28" s="4" t="s">
        <v>223</v>
      </c>
      <c r="O28" s="4" t="s">
        <v>223</v>
      </c>
      <c r="P28" s="4" t="s">
        <v>223</v>
      </c>
      <c r="Q28" s="4" t="s">
        <v>223</v>
      </c>
      <c r="R28" s="4" t="s">
        <v>223</v>
      </c>
      <c r="S28" s="4" t="s">
        <v>223</v>
      </c>
      <c r="T28" s="4" t="s">
        <v>223</v>
      </c>
      <c r="U28" s="4" t="s">
        <v>223</v>
      </c>
      <c r="V28" s="4" t="s">
        <v>223</v>
      </c>
      <c r="W28" s="4" t="s">
        <v>223</v>
      </c>
      <c r="X28" s="4" t="s">
        <v>223</v>
      </c>
    </row>
    <row r="29" spans="2:24" ht="81.5" x14ac:dyDescent="0.25">
      <c r="B29" s="27">
        <v>20</v>
      </c>
      <c r="C29" s="27" t="s">
        <v>37</v>
      </c>
      <c r="D29" s="28" t="s">
        <v>56</v>
      </c>
      <c r="E29" s="28" t="s">
        <v>52</v>
      </c>
      <c r="F29" s="1" t="s">
        <v>85</v>
      </c>
      <c r="G29" s="4" t="s">
        <v>223</v>
      </c>
      <c r="H29" s="4" t="s">
        <v>223</v>
      </c>
      <c r="I29" s="4" t="s">
        <v>223</v>
      </c>
      <c r="J29" s="4" t="s">
        <v>223</v>
      </c>
      <c r="K29" s="4" t="s">
        <v>223</v>
      </c>
      <c r="L29" s="4" t="s">
        <v>223</v>
      </c>
      <c r="M29" s="4" t="s">
        <v>223</v>
      </c>
      <c r="N29" s="4" t="s">
        <v>223</v>
      </c>
      <c r="O29" s="4" t="s">
        <v>223</v>
      </c>
      <c r="P29" s="4" t="s">
        <v>223</v>
      </c>
      <c r="Q29" s="4" t="s">
        <v>223</v>
      </c>
      <c r="R29" s="4" t="s">
        <v>223</v>
      </c>
      <c r="S29" s="4" t="s">
        <v>223</v>
      </c>
      <c r="T29" s="4" t="s">
        <v>223</v>
      </c>
      <c r="U29" s="4" t="s">
        <v>223</v>
      </c>
      <c r="V29" s="4" t="s">
        <v>223</v>
      </c>
      <c r="W29" s="4" t="s">
        <v>223</v>
      </c>
      <c r="X29" s="4" t="s">
        <v>223</v>
      </c>
    </row>
    <row r="30" spans="2:24" ht="54.5" x14ac:dyDescent="0.25">
      <c r="B30" s="27">
        <v>21</v>
      </c>
      <c r="C30" s="27" t="s">
        <v>37</v>
      </c>
      <c r="D30" s="28" t="s">
        <v>56</v>
      </c>
      <c r="E30" s="28" t="s">
        <v>222</v>
      </c>
      <c r="F30" s="1" t="s">
        <v>86</v>
      </c>
      <c r="G30" s="4" t="s">
        <v>223</v>
      </c>
      <c r="H30" s="4" t="s">
        <v>223</v>
      </c>
      <c r="I30" s="4" t="s">
        <v>223</v>
      </c>
      <c r="J30" s="4" t="s">
        <v>223</v>
      </c>
      <c r="K30" s="4" t="s">
        <v>223</v>
      </c>
      <c r="L30" s="4" t="s">
        <v>223</v>
      </c>
      <c r="M30" s="4" t="s">
        <v>223</v>
      </c>
      <c r="N30" s="4" t="s">
        <v>223</v>
      </c>
      <c r="O30" s="4" t="s">
        <v>223</v>
      </c>
      <c r="P30" s="4" t="s">
        <v>223</v>
      </c>
      <c r="Q30" s="4" t="s">
        <v>223</v>
      </c>
      <c r="R30" s="4" t="s">
        <v>223</v>
      </c>
      <c r="S30" s="4" t="s">
        <v>223</v>
      </c>
      <c r="T30" s="4" t="s">
        <v>223</v>
      </c>
      <c r="U30" s="4" t="s">
        <v>223</v>
      </c>
      <c r="V30" s="4" t="s">
        <v>223</v>
      </c>
      <c r="W30" s="4" t="s">
        <v>223</v>
      </c>
      <c r="X30" s="4" t="s">
        <v>223</v>
      </c>
    </row>
    <row r="31" spans="2:24" ht="69.5" x14ac:dyDescent="0.25">
      <c r="B31" s="27">
        <v>22</v>
      </c>
      <c r="C31" s="27" t="s">
        <v>37</v>
      </c>
      <c r="D31" s="28" t="s">
        <v>56</v>
      </c>
      <c r="E31" s="28" t="s">
        <v>42</v>
      </c>
      <c r="F31" s="1" t="s">
        <v>87</v>
      </c>
      <c r="G31" s="4" t="s">
        <v>223</v>
      </c>
      <c r="H31" s="4" t="s">
        <v>223</v>
      </c>
      <c r="I31" s="4" t="s">
        <v>223</v>
      </c>
      <c r="J31" s="4" t="s">
        <v>223</v>
      </c>
      <c r="K31" s="4" t="s">
        <v>223</v>
      </c>
      <c r="L31" s="4" t="s">
        <v>223</v>
      </c>
      <c r="M31" s="4" t="s">
        <v>223</v>
      </c>
      <c r="N31" s="4" t="s">
        <v>223</v>
      </c>
      <c r="O31" s="4" t="s">
        <v>223</v>
      </c>
      <c r="P31" s="4" t="s">
        <v>223</v>
      </c>
      <c r="Q31" s="4" t="s">
        <v>223</v>
      </c>
      <c r="R31" s="4" t="s">
        <v>223</v>
      </c>
      <c r="S31" s="4" t="s">
        <v>223</v>
      </c>
      <c r="T31" s="4" t="s">
        <v>223</v>
      </c>
      <c r="U31" s="4" t="s">
        <v>223</v>
      </c>
      <c r="V31" s="4" t="s">
        <v>223</v>
      </c>
      <c r="W31" s="4" t="s">
        <v>223</v>
      </c>
      <c r="X31" s="4" t="s">
        <v>223</v>
      </c>
    </row>
    <row r="32" spans="2:24" ht="68" x14ac:dyDescent="0.25">
      <c r="B32" s="27">
        <v>23</v>
      </c>
      <c r="C32" s="27" t="s">
        <v>37</v>
      </c>
      <c r="D32" s="28" t="s">
        <v>56</v>
      </c>
      <c r="E32" s="28" t="s">
        <v>222</v>
      </c>
      <c r="F32" s="1" t="s">
        <v>88</v>
      </c>
      <c r="G32" s="4" t="s">
        <v>223</v>
      </c>
      <c r="H32" s="4" t="s">
        <v>223</v>
      </c>
      <c r="I32" s="4" t="s">
        <v>223</v>
      </c>
      <c r="J32" s="4" t="s">
        <v>223</v>
      </c>
      <c r="K32" s="4" t="s">
        <v>223</v>
      </c>
      <c r="L32" s="4" t="s">
        <v>223</v>
      </c>
      <c r="M32" s="4" t="s">
        <v>223</v>
      </c>
      <c r="N32" s="4" t="s">
        <v>223</v>
      </c>
      <c r="O32" s="4" t="s">
        <v>223</v>
      </c>
      <c r="P32" s="4" t="s">
        <v>223</v>
      </c>
      <c r="Q32" s="4" t="s">
        <v>223</v>
      </c>
      <c r="R32" s="4" t="s">
        <v>223</v>
      </c>
      <c r="S32" s="4" t="s">
        <v>223</v>
      </c>
      <c r="T32" s="4" t="s">
        <v>223</v>
      </c>
      <c r="U32" s="4" t="s">
        <v>223</v>
      </c>
      <c r="V32" s="4" t="s">
        <v>223</v>
      </c>
      <c r="W32" s="4" t="s">
        <v>223</v>
      </c>
      <c r="X32" s="4" t="s">
        <v>223</v>
      </c>
    </row>
    <row r="33" spans="2:24" ht="41" x14ac:dyDescent="0.25">
      <c r="B33" s="27">
        <v>24</v>
      </c>
      <c r="C33" s="27" t="s">
        <v>37</v>
      </c>
      <c r="D33" s="28" t="s">
        <v>56</v>
      </c>
      <c r="E33" s="28" t="s">
        <v>39</v>
      </c>
      <c r="F33" s="1" t="s">
        <v>89</v>
      </c>
      <c r="G33" s="4" t="s">
        <v>223</v>
      </c>
      <c r="H33" s="4" t="s">
        <v>223</v>
      </c>
      <c r="I33" s="4" t="s">
        <v>223</v>
      </c>
      <c r="J33" s="4" t="s">
        <v>223</v>
      </c>
      <c r="K33" s="4" t="s">
        <v>223</v>
      </c>
      <c r="L33" s="4" t="s">
        <v>223</v>
      </c>
      <c r="M33" s="4" t="s">
        <v>223</v>
      </c>
      <c r="N33" s="4" t="s">
        <v>223</v>
      </c>
      <c r="O33" s="4" t="s">
        <v>223</v>
      </c>
      <c r="P33" s="4" t="s">
        <v>223</v>
      </c>
      <c r="Q33" s="4" t="s">
        <v>223</v>
      </c>
      <c r="R33" s="4" t="s">
        <v>223</v>
      </c>
      <c r="S33" s="4" t="s">
        <v>223</v>
      </c>
      <c r="T33" s="4" t="s">
        <v>223</v>
      </c>
      <c r="U33" s="4" t="s">
        <v>223</v>
      </c>
      <c r="V33" s="4" t="s">
        <v>223</v>
      </c>
      <c r="W33" s="4" t="s">
        <v>223</v>
      </c>
      <c r="X33" s="4" t="s">
        <v>223</v>
      </c>
    </row>
    <row r="34" spans="2:24" ht="41" x14ac:dyDescent="0.25">
      <c r="B34" s="27">
        <v>25</v>
      </c>
      <c r="C34" s="27" t="s">
        <v>37</v>
      </c>
      <c r="D34" s="28" t="s">
        <v>56</v>
      </c>
      <c r="E34" s="28" t="s">
        <v>57</v>
      </c>
      <c r="F34" s="1" t="s">
        <v>90</v>
      </c>
      <c r="G34" s="2" t="s">
        <v>223</v>
      </c>
      <c r="H34" s="2" t="s">
        <v>223</v>
      </c>
      <c r="I34" s="2" t="s">
        <v>223</v>
      </c>
      <c r="J34" s="2" t="s">
        <v>223</v>
      </c>
      <c r="K34" s="2" t="s">
        <v>223</v>
      </c>
      <c r="L34" s="2" t="s">
        <v>223</v>
      </c>
      <c r="M34" s="2" t="s">
        <v>223</v>
      </c>
      <c r="N34" s="2" t="s">
        <v>223</v>
      </c>
      <c r="O34" s="2" t="s">
        <v>223</v>
      </c>
      <c r="P34" s="2" t="s">
        <v>223</v>
      </c>
      <c r="Q34" s="2" t="s">
        <v>223</v>
      </c>
      <c r="R34" s="2" t="s">
        <v>223</v>
      </c>
      <c r="S34" s="2" t="s">
        <v>223</v>
      </c>
      <c r="T34" s="2" t="s">
        <v>223</v>
      </c>
      <c r="U34" s="2" t="s">
        <v>223</v>
      </c>
      <c r="V34" s="2" t="s">
        <v>223</v>
      </c>
      <c r="W34" s="2" t="s">
        <v>223</v>
      </c>
      <c r="X34" s="2" t="s">
        <v>223</v>
      </c>
    </row>
    <row r="35" spans="2:24" ht="108.5" x14ac:dyDescent="0.25">
      <c r="B35" s="27">
        <v>26</v>
      </c>
      <c r="C35" s="27" t="s">
        <v>37</v>
      </c>
      <c r="D35" s="28" t="s">
        <v>58</v>
      </c>
      <c r="E35" s="28" t="s">
        <v>55</v>
      </c>
      <c r="F35" s="30" t="s">
        <v>59</v>
      </c>
      <c r="G35" s="4" t="s">
        <v>223</v>
      </c>
      <c r="H35" s="4" t="s">
        <v>223</v>
      </c>
      <c r="I35" s="4" t="s">
        <v>223</v>
      </c>
      <c r="J35" s="4" t="s">
        <v>223</v>
      </c>
      <c r="K35" s="4" t="s">
        <v>223</v>
      </c>
      <c r="L35" s="4" t="s">
        <v>223</v>
      </c>
      <c r="M35" s="4" t="s">
        <v>223</v>
      </c>
      <c r="N35" s="4" t="s">
        <v>223</v>
      </c>
      <c r="O35" s="4" t="s">
        <v>223</v>
      </c>
      <c r="P35" s="4" t="s">
        <v>223</v>
      </c>
      <c r="Q35" s="4" t="s">
        <v>223</v>
      </c>
      <c r="R35" s="4" t="s">
        <v>223</v>
      </c>
      <c r="S35" s="4" t="s">
        <v>223</v>
      </c>
      <c r="T35" s="4" t="s">
        <v>223</v>
      </c>
      <c r="U35" s="4" t="s">
        <v>223</v>
      </c>
      <c r="V35" s="4" t="s">
        <v>223</v>
      </c>
      <c r="W35" s="4" t="s">
        <v>223</v>
      </c>
      <c r="X35" s="4" t="s">
        <v>223</v>
      </c>
    </row>
    <row r="36" spans="2:24" ht="54.5" x14ac:dyDescent="0.25">
      <c r="B36" s="27">
        <v>27</v>
      </c>
      <c r="C36" s="27" t="s">
        <v>37</v>
      </c>
      <c r="D36" s="28" t="s">
        <v>60</v>
      </c>
      <c r="E36" s="28" t="s">
        <v>49</v>
      </c>
      <c r="F36" s="1" t="s">
        <v>106</v>
      </c>
      <c r="G36" s="4" t="s">
        <v>223</v>
      </c>
      <c r="H36" s="4" t="s">
        <v>223</v>
      </c>
      <c r="I36" s="4" t="s">
        <v>223</v>
      </c>
      <c r="J36" s="4" t="s">
        <v>223</v>
      </c>
      <c r="K36" s="4" t="s">
        <v>223</v>
      </c>
      <c r="L36" s="4" t="s">
        <v>223</v>
      </c>
      <c r="M36" s="4" t="s">
        <v>223</v>
      </c>
      <c r="N36" s="4" t="s">
        <v>223</v>
      </c>
      <c r="O36" s="4" t="s">
        <v>223</v>
      </c>
      <c r="P36" s="4" t="s">
        <v>223</v>
      </c>
      <c r="Q36" s="4" t="s">
        <v>223</v>
      </c>
      <c r="R36" s="4" t="s">
        <v>223</v>
      </c>
      <c r="S36" s="4" t="s">
        <v>223</v>
      </c>
      <c r="T36" s="4" t="s">
        <v>223</v>
      </c>
      <c r="U36" s="4" t="s">
        <v>223</v>
      </c>
      <c r="V36" s="4" t="s">
        <v>223</v>
      </c>
      <c r="W36" s="4" t="s">
        <v>223</v>
      </c>
      <c r="X36" s="4" t="s">
        <v>223</v>
      </c>
    </row>
    <row r="37" spans="2:24" ht="69.5" x14ac:dyDescent="0.25">
      <c r="B37" s="27">
        <v>28</v>
      </c>
      <c r="C37" s="27" t="s">
        <v>37</v>
      </c>
      <c r="D37" s="28" t="s">
        <v>60</v>
      </c>
      <c r="E37" s="28" t="s">
        <v>49</v>
      </c>
      <c r="F37" s="1" t="s">
        <v>91</v>
      </c>
      <c r="G37" s="4" t="s">
        <v>223</v>
      </c>
      <c r="H37" s="4" t="s">
        <v>223</v>
      </c>
      <c r="I37" s="4" t="s">
        <v>223</v>
      </c>
      <c r="J37" s="4" t="s">
        <v>223</v>
      </c>
      <c r="K37" s="4" t="s">
        <v>223</v>
      </c>
      <c r="L37" s="4" t="s">
        <v>223</v>
      </c>
      <c r="M37" s="4" t="s">
        <v>223</v>
      </c>
      <c r="N37" s="4" t="s">
        <v>223</v>
      </c>
      <c r="O37" s="4" t="s">
        <v>223</v>
      </c>
      <c r="P37" s="4" t="s">
        <v>223</v>
      </c>
      <c r="Q37" s="4" t="s">
        <v>223</v>
      </c>
      <c r="R37" s="4" t="s">
        <v>223</v>
      </c>
      <c r="S37" s="4" t="s">
        <v>223</v>
      </c>
      <c r="T37" s="4" t="s">
        <v>223</v>
      </c>
      <c r="U37" s="4" t="s">
        <v>223</v>
      </c>
      <c r="V37" s="4" t="s">
        <v>223</v>
      </c>
      <c r="W37" s="4" t="s">
        <v>223</v>
      </c>
      <c r="X37" s="4" t="s">
        <v>223</v>
      </c>
    </row>
    <row r="38" spans="2:24" ht="108.5" x14ac:dyDescent="0.25">
      <c r="B38" s="27">
        <v>29</v>
      </c>
      <c r="C38" s="27" t="s">
        <v>37</v>
      </c>
      <c r="D38" s="28" t="s">
        <v>60</v>
      </c>
      <c r="E38" s="28" t="s">
        <v>42</v>
      </c>
      <c r="F38" s="40" t="s">
        <v>61</v>
      </c>
      <c r="G38" s="4" t="s">
        <v>223</v>
      </c>
      <c r="H38" s="4" t="s">
        <v>223</v>
      </c>
      <c r="I38" s="4" t="s">
        <v>223</v>
      </c>
      <c r="J38" s="4" t="s">
        <v>223</v>
      </c>
      <c r="K38" s="4" t="s">
        <v>223</v>
      </c>
      <c r="L38" s="4" t="s">
        <v>223</v>
      </c>
      <c r="M38" s="4" t="s">
        <v>223</v>
      </c>
      <c r="N38" s="4" t="s">
        <v>223</v>
      </c>
      <c r="O38" s="4" t="s">
        <v>223</v>
      </c>
      <c r="P38" s="4" t="s">
        <v>223</v>
      </c>
      <c r="Q38" s="4" t="s">
        <v>223</v>
      </c>
      <c r="R38" s="4" t="s">
        <v>223</v>
      </c>
      <c r="S38" s="4" t="s">
        <v>223</v>
      </c>
      <c r="T38" s="4" t="s">
        <v>223</v>
      </c>
      <c r="U38" s="4" t="s">
        <v>223</v>
      </c>
      <c r="V38" s="4" t="s">
        <v>223</v>
      </c>
      <c r="W38" s="4" t="s">
        <v>223</v>
      </c>
      <c r="X38" s="4" t="s">
        <v>223</v>
      </c>
    </row>
    <row r="39" spans="2:24" ht="54.5" x14ac:dyDescent="0.25">
      <c r="B39" s="27">
        <v>30</v>
      </c>
      <c r="C39" s="27" t="s">
        <v>37</v>
      </c>
      <c r="D39" s="28" t="s">
        <v>60</v>
      </c>
      <c r="E39" s="28" t="s">
        <v>43</v>
      </c>
      <c r="F39" s="1" t="s">
        <v>92</v>
      </c>
      <c r="G39" s="4" t="s">
        <v>223</v>
      </c>
      <c r="H39" s="4" t="s">
        <v>223</v>
      </c>
      <c r="I39" s="4" t="s">
        <v>223</v>
      </c>
      <c r="J39" s="4" t="s">
        <v>223</v>
      </c>
      <c r="K39" s="4" t="s">
        <v>223</v>
      </c>
      <c r="L39" s="4" t="s">
        <v>223</v>
      </c>
      <c r="M39" s="4" t="s">
        <v>223</v>
      </c>
      <c r="N39" s="4" t="s">
        <v>223</v>
      </c>
      <c r="O39" s="4" t="s">
        <v>223</v>
      </c>
      <c r="P39" s="4" t="s">
        <v>223</v>
      </c>
      <c r="Q39" s="4" t="s">
        <v>223</v>
      </c>
      <c r="R39" s="4" t="s">
        <v>223</v>
      </c>
      <c r="S39" s="4" t="s">
        <v>223</v>
      </c>
      <c r="T39" s="4" t="s">
        <v>223</v>
      </c>
      <c r="U39" s="4" t="s">
        <v>223</v>
      </c>
      <c r="V39" s="4" t="s">
        <v>223</v>
      </c>
      <c r="W39" s="4" t="s">
        <v>223</v>
      </c>
      <c r="X39" s="4" t="s">
        <v>223</v>
      </c>
    </row>
    <row r="40" spans="2:24" ht="82.5" x14ac:dyDescent="0.25">
      <c r="B40" s="27">
        <v>31</v>
      </c>
      <c r="C40" s="27" t="s">
        <v>37</v>
      </c>
      <c r="D40" s="28" t="s">
        <v>60</v>
      </c>
      <c r="E40" s="28" t="s">
        <v>43</v>
      </c>
      <c r="F40" s="1" t="s">
        <v>93</v>
      </c>
      <c r="G40" s="4" t="s">
        <v>223</v>
      </c>
      <c r="H40" s="4" t="s">
        <v>223</v>
      </c>
      <c r="I40" s="4" t="s">
        <v>223</v>
      </c>
      <c r="J40" s="4" t="s">
        <v>223</v>
      </c>
      <c r="K40" s="4" t="s">
        <v>223</v>
      </c>
      <c r="L40" s="4" t="s">
        <v>223</v>
      </c>
      <c r="M40" s="4" t="s">
        <v>223</v>
      </c>
      <c r="N40" s="4" t="s">
        <v>223</v>
      </c>
      <c r="O40" s="4" t="s">
        <v>223</v>
      </c>
      <c r="P40" s="4" t="s">
        <v>223</v>
      </c>
      <c r="Q40" s="4" t="s">
        <v>223</v>
      </c>
      <c r="R40" s="4" t="s">
        <v>223</v>
      </c>
      <c r="S40" s="4" t="s">
        <v>223</v>
      </c>
      <c r="T40" s="4" t="s">
        <v>223</v>
      </c>
      <c r="U40" s="4" t="s">
        <v>223</v>
      </c>
      <c r="V40" s="4" t="s">
        <v>223</v>
      </c>
      <c r="W40" s="4" t="s">
        <v>223</v>
      </c>
      <c r="X40" s="4" t="s">
        <v>223</v>
      </c>
    </row>
    <row r="41" spans="2:24" ht="180" customHeight="1" x14ac:dyDescent="0.25">
      <c r="B41" s="27">
        <v>32</v>
      </c>
      <c r="C41" s="27" t="s">
        <v>37</v>
      </c>
      <c r="D41" s="28" t="s">
        <v>60</v>
      </c>
      <c r="E41" s="28" t="s">
        <v>62</v>
      </c>
      <c r="F41" s="30" t="s">
        <v>94</v>
      </c>
      <c r="G41" s="4" t="s">
        <v>223</v>
      </c>
      <c r="H41" s="4" t="s">
        <v>223</v>
      </c>
      <c r="I41" s="4" t="s">
        <v>223</v>
      </c>
      <c r="J41" s="4" t="s">
        <v>223</v>
      </c>
      <c r="K41" s="4" t="s">
        <v>223</v>
      </c>
      <c r="L41" s="4" t="s">
        <v>223</v>
      </c>
      <c r="M41" s="4" t="s">
        <v>223</v>
      </c>
      <c r="N41" s="4" t="s">
        <v>223</v>
      </c>
      <c r="O41" s="4" t="s">
        <v>223</v>
      </c>
      <c r="P41" s="4" t="s">
        <v>223</v>
      </c>
      <c r="Q41" s="4" t="s">
        <v>223</v>
      </c>
      <c r="R41" s="4" t="s">
        <v>223</v>
      </c>
      <c r="S41" s="4" t="s">
        <v>223</v>
      </c>
      <c r="T41" s="4" t="s">
        <v>223</v>
      </c>
      <c r="U41" s="4" t="s">
        <v>223</v>
      </c>
      <c r="V41" s="4" t="s">
        <v>223</v>
      </c>
      <c r="W41" s="4" t="s">
        <v>223</v>
      </c>
      <c r="X41" s="4" t="s">
        <v>223</v>
      </c>
    </row>
    <row r="42" spans="2:24" ht="41" x14ac:dyDescent="0.25">
      <c r="B42" s="27">
        <v>33</v>
      </c>
      <c r="C42" s="27" t="s">
        <v>37</v>
      </c>
      <c r="D42" s="28" t="s">
        <v>60</v>
      </c>
      <c r="E42" s="28" t="s">
        <v>62</v>
      </c>
      <c r="F42" s="1" t="s">
        <v>95</v>
      </c>
      <c r="G42" s="4" t="s">
        <v>223</v>
      </c>
      <c r="H42" s="4" t="s">
        <v>223</v>
      </c>
      <c r="I42" s="4" t="s">
        <v>223</v>
      </c>
      <c r="J42" s="4" t="s">
        <v>223</v>
      </c>
      <c r="K42" s="4" t="s">
        <v>223</v>
      </c>
      <c r="L42" s="4" t="s">
        <v>223</v>
      </c>
      <c r="M42" s="4" t="s">
        <v>223</v>
      </c>
      <c r="N42" s="4" t="s">
        <v>223</v>
      </c>
      <c r="O42" s="4" t="s">
        <v>223</v>
      </c>
      <c r="P42" s="4" t="s">
        <v>223</v>
      </c>
      <c r="Q42" s="4" t="s">
        <v>223</v>
      </c>
      <c r="R42" s="4" t="s">
        <v>223</v>
      </c>
      <c r="S42" s="4" t="s">
        <v>223</v>
      </c>
      <c r="T42" s="4" t="s">
        <v>223</v>
      </c>
      <c r="U42" s="4" t="s">
        <v>223</v>
      </c>
      <c r="V42" s="4" t="s">
        <v>223</v>
      </c>
      <c r="W42" s="4" t="s">
        <v>223</v>
      </c>
      <c r="X42" s="4" t="s">
        <v>223</v>
      </c>
    </row>
    <row r="43" spans="2:24" ht="54.5" x14ac:dyDescent="0.25">
      <c r="B43" s="27">
        <v>34</v>
      </c>
      <c r="C43" s="27" t="s">
        <v>37</v>
      </c>
      <c r="D43" s="28" t="s">
        <v>60</v>
      </c>
      <c r="E43" s="28" t="s">
        <v>42</v>
      </c>
      <c r="F43" s="1" t="s">
        <v>63</v>
      </c>
      <c r="G43" s="4" t="s">
        <v>223</v>
      </c>
      <c r="H43" s="4" t="s">
        <v>223</v>
      </c>
      <c r="I43" s="4" t="s">
        <v>223</v>
      </c>
      <c r="J43" s="4" t="s">
        <v>223</v>
      </c>
      <c r="K43" s="4" t="s">
        <v>223</v>
      </c>
      <c r="L43" s="4" t="s">
        <v>223</v>
      </c>
      <c r="M43" s="4" t="s">
        <v>223</v>
      </c>
      <c r="N43" s="4" t="s">
        <v>223</v>
      </c>
      <c r="O43" s="4" t="s">
        <v>223</v>
      </c>
      <c r="P43" s="4" t="s">
        <v>223</v>
      </c>
      <c r="Q43" s="4" t="s">
        <v>223</v>
      </c>
      <c r="R43" s="4" t="s">
        <v>223</v>
      </c>
      <c r="S43" s="4" t="s">
        <v>223</v>
      </c>
      <c r="T43" s="4" t="s">
        <v>223</v>
      </c>
      <c r="U43" s="4" t="s">
        <v>223</v>
      </c>
      <c r="V43" s="4" t="s">
        <v>223</v>
      </c>
      <c r="W43" s="4" t="s">
        <v>223</v>
      </c>
      <c r="X43" s="4" t="s">
        <v>223</v>
      </c>
    </row>
    <row r="44" spans="2:24" ht="54.5" x14ac:dyDescent="0.25">
      <c r="B44" s="27">
        <v>35</v>
      </c>
      <c r="C44" s="27" t="s">
        <v>37</v>
      </c>
      <c r="D44" s="28" t="s">
        <v>64</v>
      </c>
      <c r="E44" s="28" t="s">
        <v>62</v>
      </c>
      <c r="F44" s="1" t="s">
        <v>96</v>
      </c>
      <c r="G44" s="4" t="s">
        <v>223</v>
      </c>
      <c r="H44" s="4" t="s">
        <v>223</v>
      </c>
      <c r="I44" s="4" t="s">
        <v>223</v>
      </c>
      <c r="J44" s="4" t="s">
        <v>223</v>
      </c>
      <c r="K44" s="4" t="s">
        <v>223</v>
      </c>
      <c r="L44" s="4" t="s">
        <v>223</v>
      </c>
      <c r="M44" s="4" t="s">
        <v>223</v>
      </c>
      <c r="N44" s="4" t="s">
        <v>223</v>
      </c>
      <c r="O44" s="4" t="s">
        <v>223</v>
      </c>
      <c r="P44" s="4" t="s">
        <v>223</v>
      </c>
      <c r="Q44" s="4" t="s">
        <v>223</v>
      </c>
      <c r="R44" s="4" t="s">
        <v>223</v>
      </c>
      <c r="S44" s="4" t="s">
        <v>223</v>
      </c>
      <c r="T44" s="4" t="s">
        <v>223</v>
      </c>
      <c r="U44" s="4" t="s">
        <v>223</v>
      </c>
      <c r="V44" s="4" t="s">
        <v>223</v>
      </c>
      <c r="W44" s="4" t="s">
        <v>223</v>
      </c>
      <c r="X44" s="4" t="s">
        <v>223</v>
      </c>
    </row>
    <row r="45" spans="2:24" ht="54.5" x14ac:dyDescent="0.25">
      <c r="B45" s="27">
        <v>36</v>
      </c>
      <c r="C45" s="29" t="s">
        <v>37</v>
      </c>
      <c r="D45" s="28" t="s">
        <v>64</v>
      </c>
      <c r="E45" s="28" t="s">
        <v>43</v>
      </c>
      <c r="F45" s="1" t="s">
        <v>97</v>
      </c>
      <c r="G45" s="4" t="s">
        <v>223</v>
      </c>
      <c r="H45" s="4" t="s">
        <v>223</v>
      </c>
      <c r="I45" s="4" t="s">
        <v>223</v>
      </c>
      <c r="J45" s="4" t="s">
        <v>223</v>
      </c>
      <c r="K45" s="4" t="s">
        <v>223</v>
      </c>
      <c r="L45" s="4" t="s">
        <v>223</v>
      </c>
      <c r="M45" s="4" t="s">
        <v>223</v>
      </c>
      <c r="N45" s="4" t="s">
        <v>223</v>
      </c>
      <c r="O45" s="4" t="s">
        <v>223</v>
      </c>
      <c r="P45" s="4" t="s">
        <v>223</v>
      </c>
      <c r="Q45" s="4" t="s">
        <v>223</v>
      </c>
      <c r="R45" s="4" t="s">
        <v>223</v>
      </c>
      <c r="S45" s="4" t="s">
        <v>223</v>
      </c>
      <c r="T45" s="4" t="s">
        <v>223</v>
      </c>
      <c r="U45" s="4" t="s">
        <v>223</v>
      </c>
      <c r="V45" s="4" t="s">
        <v>223</v>
      </c>
      <c r="W45" s="4" t="s">
        <v>223</v>
      </c>
      <c r="X45" s="4" t="s">
        <v>223</v>
      </c>
    </row>
    <row r="46" spans="2:24" ht="41" x14ac:dyDescent="0.25">
      <c r="B46" s="27">
        <v>39</v>
      </c>
      <c r="C46" s="27" t="s">
        <v>37</v>
      </c>
      <c r="D46" s="28" t="s">
        <v>65</v>
      </c>
      <c r="E46" s="28" t="s">
        <v>42</v>
      </c>
      <c r="F46" s="31" t="s">
        <v>103</v>
      </c>
      <c r="G46" s="4" t="s">
        <v>223</v>
      </c>
      <c r="H46" s="4" t="s">
        <v>223</v>
      </c>
      <c r="I46" s="4" t="s">
        <v>223</v>
      </c>
      <c r="J46" s="4" t="s">
        <v>223</v>
      </c>
      <c r="K46" s="4" t="s">
        <v>223</v>
      </c>
      <c r="L46" s="4" t="s">
        <v>223</v>
      </c>
      <c r="M46" s="4" t="s">
        <v>223</v>
      </c>
      <c r="N46" s="4" t="s">
        <v>223</v>
      </c>
      <c r="O46" s="4" t="s">
        <v>223</v>
      </c>
      <c r="P46" s="4" t="s">
        <v>223</v>
      </c>
      <c r="Q46" s="4" t="s">
        <v>223</v>
      </c>
      <c r="R46" s="4" t="s">
        <v>223</v>
      </c>
      <c r="S46" s="4" t="s">
        <v>223</v>
      </c>
      <c r="T46" s="4" t="s">
        <v>223</v>
      </c>
      <c r="U46" s="4" t="s">
        <v>223</v>
      </c>
      <c r="V46" s="4" t="s">
        <v>223</v>
      </c>
      <c r="W46" s="4" t="s">
        <v>223</v>
      </c>
      <c r="X46" s="4" t="s">
        <v>223</v>
      </c>
    </row>
    <row r="47" spans="2:24" ht="68.5" x14ac:dyDescent="0.25">
      <c r="B47" s="27">
        <v>40</v>
      </c>
      <c r="C47" s="27" t="s">
        <v>37</v>
      </c>
      <c r="D47" s="28" t="s">
        <v>66</v>
      </c>
      <c r="E47" s="28" t="s">
        <v>43</v>
      </c>
      <c r="F47" s="3" t="s">
        <v>98</v>
      </c>
      <c r="G47" s="3" t="s">
        <v>223</v>
      </c>
      <c r="H47" s="3" t="s">
        <v>223</v>
      </c>
      <c r="I47" s="3" t="s">
        <v>223</v>
      </c>
      <c r="J47" s="3" t="s">
        <v>223</v>
      </c>
      <c r="K47" s="3" t="s">
        <v>223</v>
      </c>
      <c r="L47" s="3" t="s">
        <v>223</v>
      </c>
      <c r="M47" s="3" t="s">
        <v>223</v>
      </c>
      <c r="N47" s="3" t="s">
        <v>223</v>
      </c>
      <c r="O47" s="3" t="s">
        <v>223</v>
      </c>
      <c r="P47" s="3" t="s">
        <v>223</v>
      </c>
      <c r="Q47" s="3" t="s">
        <v>223</v>
      </c>
      <c r="R47" s="3" t="s">
        <v>223</v>
      </c>
      <c r="S47" s="3" t="s">
        <v>223</v>
      </c>
      <c r="T47" s="3" t="s">
        <v>223</v>
      </c>
      <c r="U47" s="3" t="s">
        <v>223</v>
      </c>
      <c r="V47" s="3" t="s">
        <v>223</v>
      </c>
      <c r="W47" s="3" t="s">
        <v>223</v>
      </c>
      <c r="X47" s="3" t="s">
        <v>223</v>
      </c>
    </row>
    <row r="48" spans="2:24" ht="41" x14ac:dyDescent="0.25">
      <c r="B48" s="27">
        <v>41</v>
      </c>
      <c r="C48" s="27" t="s">
        <v>37</v>
      </c>
      <c r="D48" s="28" t="s">
        <v>67</v>
      </c>
      <c r="E48" s="28" t="s">
        <v>57</v>
      </c>
      <c r="F48" s="3" t="s">
        <v>99</v>
      </c>
      <c r="G48" s="3" t="s">
        <v>223</v>
      </c>
      <c r="H48" s="3" t="s">
        <v>223</v>
      </c>
      <c r="I48" s="3" t="s">
        <v>223</v>
      </c>
      <c r="J48" s="3" t="s">
        <v>223</v>
      </c>
      <c r="K48" s="3" t="s">
        <v>223</v>
      </c>
      <c r="L48" s="3" t="s">
        <v>223</v>
      </c>
      <c r="M48" s="3" t="s">
        <v>223</v>
      </c>
      <c r="N48" s="3" t="s">
        <v>223</v>
      </c>
      <c r="O48" s="3" t="s">
        <v>223</v>
      </c>
      <c r="P48" s="3" t="s">
        <v>223</v>
      </c>
      <c r="Q48" s="3" t="s">
        <v>223</v>
      </c>
      <c r="R48" s="3" t="s">
        <v>223</v>
      </c>
      <c r="S48" s="3" t="s">
        <v>223</v>
      </c>
      <c r="T48" s="3" t="s">
        <v>223</v>
      </c>
      <c r="U48" s="3" t="s">
        <v>223</v>
      </c>
      <c r="V48" s="3" t="s">
        <v>223</v>
      </c>
      <c r="W48" s="3" t="s">
        <v>223</v>
      </c>
      <c r="X48" s="3" t="s">
        <v>223</v>
      </c>
    </row>
    <row r="49" spans="2:24" ht="81.5" x14ac:dyDescent="0.25">
      <c r="B49" s="27">
        <v>42</v>
      </c>
      <c r="C49" s="27" t="s">
        <v>37</v>
      </c>
      <c r="D49" s="28" t="s">
        <v>60</v>
      </c>
      <c r="E49" s="28" t="s">
        <v>62</v>
      </c>
      <c r="F49" s="3" t="s">
        <v>68</v>
      </c>
      <c r="G49" s="3" t="s">
        <v>223</v>
      </c>
      <c r="H49" s="3" t="s">
        <v>223</v>
      </c>
      <c r="I49" s="3" t="s">
        <v>223</v>
      </c>
      <c r="J49" s="3" t="s">
        <v>223</v>
      </c>
      <c r="K49" s="3" t="s">
        <v>223</v>
      </c>
      <c r="L49" s="3" t="s">
        <v>223</v>
      </c>
      <c r="M49" s="3" t="s">
        <v>223</v>
      </c>
      <c r="N49" s="3" t="s">
        <v>223</v>
      </c>
      <c r="O49" s="3" t="s">
        <v>223</v>
      </c>
      <c r="P49" s="3" t="s">
        <v>223</v>
      </c>
      <c r="Q49" s="3" t="s">
        <v>223</v>
      </c>
      <c r="R49" s="3" t="s">
        <v>223</v>
      </c>
      <c r="S49" s="3" t="s">
        <v>223</v>
      </c>
      <c r="T49" s="3" t="s">
        <v>223</v>
      </c>
      <c r="U49" s="3" t="s">
        <v>223</v>
      </c>
      <c r="V49" s="3" t="s">
        <v>223</v>
      </c>
      <c r="W49" s="3" t="s">
        <v>223</v>
      </c>
      <c r="X49" s="3" t="s">
        <v>223</v>
      </c>
    </row>
    <row r="50" spans="2:24" ht="54.5" x14ac:dyDescent="0.25">
      <c r="B50" s="27">
        <v>44</v>
      </c>
      <c r="C50" s="27" t="s">
        <v>37</v>
      </c>
      <c r="D50" s="28" t="s">
        <v>60</v>
      </c>
      <c r="E50" s="28" t="s">
        <v>62</v>
      </c>
      <c r="F50" s="3" t="s">
        <v>100</v>
      </c>
      <c r="G50" s="3" t="s">
        <v>223</v>
      </c>
      <c r="H50" s="3" t="s">
        <v>223</v>
      </c>
      <c r="I50" s="3" t="s">
        <v>223</v>
      </c>
      <c r="J50" s="3" t="s">
        <v>223</v>
      </c>
      <c r="K50" s="3" t="s">
        <v>223</v>
      </c>
      <c r="L50" s="3" t="s">
        <v>223</v>
      </c>
      <c r="M50" s="3" t="s">
        <v>223</v>
      </c>
      <c r="N50" s="3" t="s">
        <v>223</v>
      </c>
      <c r="O50" s="3" t="s">
        <v>223</v>
      </c>
      <c r="P50" s="3" t="s">
        <v>223</v>
      </c>
      <c r="Q50" s="3" t="s">
        <v>223</v>
      </c>
      <c r="R50" s="3" t="s">
        <v>223</v>
      </c>
      <c r="S50" s="3" t="s">
        <v>223</v>
      </c>
      <c r="T50" s="3" t="s">
        <v>223</v>
      </c>
      <c r="U50" s="3" t="s">
        <v>223</v>
      </c>
      <c r="V50" s="3" t="s">
        <v>223</v>
      </c>
      <c r="W50" s="3" t="s">
        <v>223</v>
      </c>
      <c r="X50" s="3" t="s">
        <v>223</v>
      </c>
    </row>
    <row r="51" spans="2:24" ht="81.5" x14ac:dyDescent="0.25">
      <c r="B51" s="27">
        <v>45</v>
      </c>
      <c r="C51" s="27" t="s">
        <v>69</v>
      </c>
      <c r="D51" s="28" t="s">
        <v>64</v>
      </c>
      <c r="E51" s="28" t="s">
        <v>70</v>
      </c>
      <c r="F51" s="3" t="s">
        <v>101</v>
      </c>
      <c r="G51" s="3" t="s">
        <v>223</v>
      </c>
      <c r="H51" s="3" t="s">
        <v>223</v>
      </c>
      <c r="I51" s="3" t="s">
        <v>223</v>
      </c>
      <c r="J51" s="3" t="s">
        <v>223</v>
      </c>
      <c r="K51" s="3" t="s">
        <v>223</v>
      </c>
      <c r="L51" s="3" t="s">
        <v>223</v>
      </c>
      <c r="M51" s="3" t="s">
        <v>223</v>
      </c>
      <c r="N51" s="3" t="s">
        <v>223</v>
      </c>
      <c r="O51" s="3" t="s">
        <v>223</v>
      </c>
      <c r="P51" s="3" t="s">
        <v>223</v>
      </c>
      <c r="Q51" s="3" t="s">
        <v>223</v>
      </c>
      <c r="R51" s="3" t="s">
        <v>223</v>
      </c>
      <c r="S51" s="3" t="s">
        <v>223</v>
      </c>
      <c r="T51" s="3" t="s">
        <v>223</v>
      </c>
      <c r="U51" s="3" t="s">
        <v>223</v>
      </c>
      <c r="V51" s="3" t="s">
        <v>223</v>
      </c>
      <c r="W51" s="3" t="s">
        <v>223</v>
      </c>
      <c r="X51" s="3" t="s">
        <v>223</v>
      </c>
    </row>
    <row r="52" spans="2:24" ht="54.5" x14ac:dyDescent="0.25">
      <c r="B52" s="27">
        <v>46</v>
      </c>
      <c r="C52" s="27" t="s">
        <v>37</v>
      </c>
      <c r="D52" s="28" t="s">
        <v>60</v>
      </c>
      <c r="E52" s="28" t="s">
        <v>62</v>
      </c>
      <c r="F52" s="3" t="s">
        <v>102</v>
      </c>
      <c r="G52" s="3" t="s">
        <v>223</v>
      </c>
      <c r="H52" s="3" t="s">
        <v>223</v>
      </c>
      <c r="I52" s="3" t="s">
        <v>223</v>
      </c>
      <c r="J52" s="3" t="s">
        <v>223</v>
      </c>
      <c r="K52" s="3" t="s">
        <v>223</v>
      </c>
      <c r="L52" s="3" t="s">
        <v>223</v>
      </c>
      <c r="M52" s="3" t="s">
        <v>223</v>
      </c>
      <c r="N52" s="3" t="s">
        <v>223</v>
      </c>
      <c r="O52" s="3" t="s">
        <v>223</v>
      </c>
      <c r="P52" s="3" t="s">
        <v>223</v>
      </c>
      <c r="Q52" s="3" t="s">
        <v>223</v>
      </c>
      <c r="R52" s="3" t="s">
        <v>223</v>
      </c>
      <c r="S52" s="3" t="s">
        <v>223</v>
      </c>
      <c r="T52" s="3" t="s">
        <v>223</v>
      </c>
      <c r="U52" s="3" t="s">
        <v>223</v>
      </c>
      <c r="V52" s="3" t="s">
        <v>223</v>
      </c>
      <c r="W52" s="3" t="s">
        <v>223</v>
      </c>
      <c r="X52" s="3" t="s">
        <v>223</v>
      </c>
    </row>
    <row r="53" spans="2:24" ht="14.5" x14ac:dyDescent="0.35">
      <c r="B53"/>
      <c r="C53"/>
      <c r="D53"/>
      <c r="E53"/>
      <c r="F53"/>
      <c r="G53"/>
      <c r="H53"/>
      <c r="I53"/>
      <c r="J53"/>
      <c r="K53"/>
      <c r="L53"/>
      <c r="M53"/>
      <c r="N53"/>
      <c r="O53"/>
      <c r="P53"/>
      <c r="Q53"/>
      <c r="R53"/>
      <c r="S53"/>
      <c r="T53"/>
      <c r="U53"/>
      <c r="V53"/>
      <c r="W53"/>
      <c r="X53"/>
    </row>
    <row r="54" spans="2:24" ht="14.5" x14ac:dyDescent="0.35">
      <c r="B54"/>
      <c r="C54"/>
      <c r="D54"/>
      <c r="E54"/>
      <c r="F54"/>
      <c r="G54"/>
      <c r="H54"/>
      <c r="I54"/>
      <c r="J54"/>
      <c r="K54"/>
      <c r="L54"/>
      <c r="M54"/>
      <c r="N54"/>
      <c r="O54"/>
      <c r="P54"/>
      <c r="Q54"/>
      <c r="R54"/>
      <c r="S54"/>
      <c r="T54"/>
      <c r="U54"/>
      <c r="V54"/>
      <c r="W54"/>
      <c r="X54"/>
    </row>
    <row r="55" spans="2:24" ht="14.5" x14ac:dyDescent="0.35">
      <c r="B55"/>
      <c r="C55"/>
      <c r="D55"/>
      <c r="E55"/>
      <c r="F55"/>
      <c r="G55"/>
      <c r="H55"/>
      <c r="I55"/>
      <c r="J55"/>
      <c r="K55"/>
      <c r="L55"/>
      <c r="M55"/>
      <c r="N55"/>
      <c r="O55"/>
      <c r="P55"/>
      <c r="Q55"/>
      <c r="R55"/>
      <c r="S55"/>
      <c r="T55"/>
      <c r="U55"/>
      <c r="V55"/>
      <c r="W55"/>
      <c r="X55"/>
    </row>
    <row r="56" spans="2:24" ht="14.5" x14ac:dyDescent="0.35">
      <c r="B56"/>
      <c r="C56"/>
      <c r="D56"/>
      <c r="E56"/>
      <c r="F56"/>
      <c r="G56"/>
      <c r="H56"/>
      <c r="I56"/>
      <c r="J56"/>
      <c r="K56"/>
      <c r="L56"/>
      <c r="M56"/>
      <c r="N56"/>
      <c r="O56"/>
      <c r="P56"/>
      <c r="Q56"/>
      <c r="R56"/>
      <c r="S56"/>
      <c r="T56"/>
      <c r="U56"/>
      <c r="V56"/>
      <c r="W56"/>
      <c r="X56"/>
    </row>
    <row r="57" spans="2:24" ht="14.5" x14ac:dyDescent="0.35">
      <c r="B57"/>
      <c r="C57"/>
      <c r="D57"/>
      <c r="E57"/>
      <c r="F57"/>
      <c r="G57"/>
      <c r="H57"/>
      <c r="I57"/>
      <c r="J57"/>
      <c r="K57"/>
      <c r="L57"/>
      <c r="M57"/>
      <c r="N57"/>
      <c r="O57"/>
      <c r="P57"/>
      <c r="Q57"/>
      <c r="R57"/>
      <c r="S57"/>
      <c r="T57"/>
      <c r="U57"/>
      <c r="V57"/>
      <c r="W57"/>
      <c r="X57"/>
    </row>
    <row r="58" spans="2:24" ht="14.5" x14ac:dyDescent="0.35">
      <c r="B58"/>
      <c r="C58"/>
      <c r="D58"/>
      <c r="E58"/>
      <c r="F58"/>
      <c r="G58"/>
      <c r="H58"/>
      <c r="I58"/>
      <c r="J58"/>
      <c r="K58"/>
      <c r="L58"/>
      <c r="M58"/>
      <c r="N58"/>
      <c r="O58"/>
      <c r="P58"/>
      <c r="Q58"/>
      <c r="R58"/>
      <c r="S58"/>
      <c r="T58"/>
      <c r="U58"/>
      <c r="V58"/>
      <c r="W58"/>
      <c r="X58"/>
    </row>
    <row r="59" spans="2:24" ht="14.5" x14ac:dyDescent="0.35">
      <c r="B59"/>
      <c r="C59"/>
      <c r="D59"/>
      <c r="E59"/>
      <c r="F59"/>
      <c r="G59"/>
      <c r="H59"/>
      <c r="I59"/>
      <c r="J59"/>
      <c r="K59"/>
      <c r="L59"/>
      <c r="M59"/>
      <c r="N59"/>
      <c r="O59"/>
      <c r="P59"/>
      <c r="Q59"/>
      <c r="R59"/>
      <c r="S59"/>
      <c r="T59"/>
      <c r="U59"/>
      <c r="V59"/>
      <c r="W59"/>
      <c r="X59"/>
    </row>
    <row r="60" spans="2:24" ht="14.5" x14ac:dyDescent="0.35">
      <c r="B60"/>
      <c r="C60"/>
      <c r="D60"/>
      <c r="E60"/>
      <c r="F60"/>
      <c r="G60"/>
      <c r="H60"/>
      <c r="I60"/>
      <c r="J60"/>
      <c r="K60"/>
      <c r="L60"/>
      <c r="M60"/>
      <c r="N60"/>
      <c r="O60"/>
      <c r="P60"/>
      <c r="Q60"/>
      <c r="R60"/>
      <c r="S60"/>
      <c r="T60"/>
      <c r="U60"/>
      <c r="V60"/>
      <c r="W60"/>
      <c r="X60"/>
    </row>
    <row r="61" spans="2:24" ht="14.5" x14ac:dyDescent="0.35">
      <c r="B61"/>
      <c r="C61"/>
      <c r="D61"/>
      <c r="E61"/>
      <c r="F61"/>
      <c r="G61"/>
      <c r="H61"/>
      <c r="I61"/>
      <c r="J61"/>
      <c r="K61"/>
      <c r="L61"/>
      <c r="M61"/>
      <c r="N61"/>
      <c r="O61"/>
      <c r="P61"/>
      <c r="Q61"/>
      <c r="R61"/>
      <c r="S61"/>
      <c r="T61"/>
      <c r="U61"/>
      <c r="V61"/>
      <c r="W61"/>
      <c r="X61"/>
    </row>
    <row r="62" spans="2:24" ht="14.5" x14ac:dyDescent="0.35">
      <c r="B62"/>
      <c r="C62"/>
      <c r="D62"/>
      <c r="E62"/>
      <c r="F62"/>
      <c r="G62"/>
      <c r="H62"/>
      <c r="I62"/>
      <c r="J62"/>
      <c r="K62"/>
      <c r="L62"/>
      <c r="M62"/>
      <c r="N62"/>
      <c r="O62"/>
      <c r="P62"/>
      <c r="Q62"/>
      <c r="R62"/>
      <c r="S62"/>
      <c r="T62"/>
      <c r="U62"/>
      <c r="V62"/>
      <c r="W62"/>
      <c r="X62"/>
    </row>
    <row r="63" spans="2:24" ht="14.5" x14ac:dyDescent="0.35">
      <c r="B63"/>
      <c r="C63"/>
      <c r="D63"/>
      <c r="E63"/>
      <c r="F63"/>
      <c r="G63"/>
      <c r="H63"/>
      <c r="I63"/>
      <c r="J63"/>
      <c r="K63"/>
      <c r="L63"/>
      <c r="M63"/>
      <c r="N63"/>
      <c r="O63"/>
      <c r="P63"/>
      <c r="Q63"/>
      <c r="R63"/>
      <c r="S63"/>
      <c r="T63"/>
      <c r="U63"/>
      <c r="V63"/>
      <c r="W63"/>
      <c r="X63"/>
    </row>
    <row r="64" spans="2:24" ht="14.5" x14ac:dyDescent="0.35">
      <c r="B64"/>
      <c r="C64"/>
      <c r="D64"/>
      <c r="E64"/>
      <c r="F64"/>
      <c r="G64"/>
      <c r="H64"/>
      <c r="I64"/>
      <c r="J64"/>
      <c r="K64"/>
      <c r="L64"/>
      <c r="M64"/>
      <c r="N64"/>
      <c r="O64"/>
      <c r="P64"/>
      <c r="Q64"/>
      <c r="R64"/>
      <c r="S64"/>
      <c r="T64"/>
      <c r="U64"/>
      <c r="V64"/>
      <c r="W64"/>
      <c r="X64"/>
    </row>
    <row r="65" spans="2:24" ht="14.5" x14ac:dyDescent="0.35">
      <c r="B65"/>
      <c r="C65"/>
      <c r="D65"/>
      <c r="E65"/>
      <c r="F65"/>
      <c r="G65"/>
      <c r="H65"/>
      <c r="I65"/>
      <c r="J65"/>
      <c r="K65"/>
      <c r="L65"/>
      <c r="M65"/>
      <c r="N65"/>
      <c r="O65"/>
      <c r="P65"/>
      <c r="Q65"/>
      <c r="R65"/>
      <c r="S65"/>
      <c r="T65"/>
      <c r="U65"/>
      <c r="V65"/>
      <c r="W65"/>
      <c r="X65"/>
    </row>
    <row r="66" spans="2:24" ht="14.5" x14ac:dyDescent="0.35">
      <c r="B66"/>
      <c r="C66"/>
      <c r="D66"/>
      <c r="E66"/>
      <c r="F66"/>
      <c r="G66"/>
      <c r="H66"/>
      <c r="I66"/>
      <c r="J66"/>
      <c r="K66"/>
      <c r="L66"/>
      <c r="M66"/>
      <c r="N66"/>
      <c r="O66"/>
      <c r="P66"/>
      <c r="Q66"/>
      <c r="R66"/>
      <c r="S66"/>
      <c r="T66"/>
      <c r="U66"/>
      <c r="V66"/>
      <c r="W66"/>
      <c r="X66"/>
    </row>
    <row r="67" spans="2:24" ht="14.5" x14ac:dyDescent="0.35">
      <c r="B67"/>
      <c r="C67"/>
      <c r="D67"/>
      <c r="E67"/>
      <c r="F67"/>
      <c r="G67"/>
      <c r="H67"/>
      <c r="I67"/>
      <c r="J67"/>
      <c r="K67"/>
      <c r="L67"/>
      <c r="M67"/>
      <c r="N67"/>
      <c r="O67"/>
      <c r="P67"/>
      <c r="Q67"/>
      <c r="R67"/>
      <c r="S67"/>
      <c r="T67"/>
      <c r="U67"/>
      <c r="V67"/>
      <c r="W67"/>
      <c r="X67"/>
    </row>
    <row r="68" spans="2:24" ht="14.5" x14ac:dyDescent="0.35">
      <c r="B68"/>
      <c r="C68"/>
      <c r="D68"/>
      <c r="E68"/>
      <c r="F68"/>
      <c r="G68"/>
      <c r="H68"/>
      <c r="I68"/>
      <c r="J68"/>
      <c r="K68"/>
      <c r="L68"/>
      <c r="M68"/>
      <c r="N68"/>
      <c r="O68"/>
      <c r="P68"/>
      <c r="Q68"/>
      <c r="R68"/>
      <c r="S68"/>
      <c r="T68"/>
      <c r="U68"/>
      <c r="V68"/>
      <c r="W68"/>
      <c r="X68"/>
    </row>
    <row r="69" spans="2:24" ht="14.5" x14ac:dyDescent="0.35">
      <c r="B69"/>
      <c r="C69"/>
      <c r="D69"/>
      <c r="E69"/>
      <c r="F69"/>
      <c r="G69"/>
      <c r="H69"/>
      <c r="I69"/>
      <c r="J69"/>
      <c r="K69"/>
      <c r="L69"/>
      <c r="M69"/>
      <c r="N69"/>
      <c r="O69"/>
      <c r="P69"/>
      <c r="Q69"/>
      <c r="R69"/>
      <c r="S69"/>
      <c r="T69"/>
      <c r="U69"/>
      <c r="V69"/>
      <c r="W69"/>
      <c r="X69"/>
    </row>
    <row r="70" spans="2:24" ht="14.5" x14ac:dyDescent="0.35">
      <c r="B70"/>
      <c r="C70"/>
      <c r="D70"/>
      <c r="E70"/>
      <c r="F70"/>
      <c r="G70"/>
      <c r="H70"/>
      <c r="I70"/>
      <c r="J70"/>
      <c r="K70"/>
      <c r="L70"/>
      <c r="M70"/>
      <c r="N70"/>
      <c r="O70"/>
      <c r="P70"/>
      <c r="Q70"/>
      <c r="R70"/>
      <c r="S70"/>
      <c r="T70"/>
      <c r="U70"/>
      <c r="V70"/>
      <c r="W70"/>
      <c r="X70"/>
    </row>
    <row r="71" spans="2:24" ht="14.5" x14ac:dyDescent="0.35">
      <c r="B71"/>
      <c r="C71"/>
      <c r="D71"/>
      <c r="E71"/>
      <c r="F71"/>
      <c r="G71"/>
      <c r="H71"/>
      <c r="I71"/>
      <c r="J71"/>
      <c r="K71"/>
      <c r="L71"/>
      <c r="M71"/>
      <c r="N71"/>
      <c r="O71"/>
      <c r="P71"/>
      <c r="Q71"/>
      <c r="R71"/>
      <c r="S71"/>
      <c r="T71"/>
      <c r="U71"/>
      <c r="V71"/>
      <c r="W71"/>
      <c r="X71"/>
    </row>
    <row r="72" spans="2:24" ht="14.5" x14ac:dyDescent="0.35">
      <c r="B72"/>
      <c r="C72"/>
      <c r="D72"/>
      <c r="E72"/>
      <c r="F72"/>
      <c r="G72"/>
      <c r="H72"/>
      <c r="I72"/>
      <c r="J72"/>
      <c r="K72"/>
      <c r="L72"/>
      <c r="M72"/>
      <c r="N72"/>
      <c r="O72"/>
      <c r="P72"/>
      <c r="Q72"/>
      <c r="R72"/>
      <c r="S72"/>
      <c r="T72"/>
      <c r="U72"/>
      <c r="V72"/>
      <c r="W72"/>
      <c r="X72"/>
    </row>
    <row r="73" spans="2:24" ht="14.5" x14ac:dyDescent="0.35">
      <c r="B73"/>
      <c r="C73"/>
      <c r="D73"/>
      <c r="E73"/>
      <c r="F73"/>
      <c r="G73"/>
      <c r="H73"/>
      <c r="I73"/>
      <c r="J73"/>
      <c r="K73"/>
      <c r="L73"/>
      <c r="M73"/>
      <c r="N73"/>
      <c r="O73"/>
      <c r="P73"/>
      <c r="Q73"/>
      <c r="R73"/>
      <c r="S73"/>
      <c r="T73"/>
      <c r="U73"/>
      <c r="V73"/>
      <c r="W73"/>
      <c r="X73"/>
    </row>
    <row r="74" spans="2:24" ht="14.5" x14ac:dyDescent="0.35">
      <c r="B74"/>
      <c r="C74"/>
      <c r="D74"/>
      <c r="E74"/>
      <c r="F74"/>
      <c r="G74"/>
      <c r="H74"/>
      <c r="I74"/>
      <c r="J74"/>
      <c r="K74"/>
      <c r="L74"/>
      <c r="M74"/>
      <c r="N74"/>
      <c r="O74"/>
      <c r="P74"/>
      <c r="Q74"/>
      <c r="R74"/>
      <c r="S74"/>
      <c r="T74"/>
      <c r="U74"/>
      <c r="V74"/>
      <c r="W74"/>
      <c r="X74"/>
    </row>
    <row r="75" spans="2:24" ht="14.5" x14ac:dyDescent="0.35">
      <c r="B75"/>
      <c r="C75"/>
      <c r="D75"/>
      <c r="E75"/>
      <c r="F75"/>
      <c r="G75"/>
      <c r="H75"/>
      <c r="I75"/>
      <c r="J75"/>
      <c r="K75"/>
      <c r="L75"/>
      <c r="M75"/>
      <c r="N75"/>
      <c r="O75"/>
      <c r="P75"/>
      <c r="Q75"/>
      <c r="R75"/>
      <c r="S75"/>
      <c r="T75"/>
      <c r="U75"/>
      <c r="V75"/>
      <c r="W75"/>
      <c r="X75"/>
    </row>
    <row r="76" spans="2:24" ht="14.5" x14ac:dyDescent="0.35">
      <c r="B76"/>
      <c r="C76"/>
      <c r="D76"/>
      <c r="E76"/>
      <c r="F76"/>
      <c r="G76"/>
      <c r="H76"/>
      <c r="I76"/>
      <c r="J76"/>
      <c r="K76"/>
      <c r="L76"/>
      <c r="M76"/>
      <c r="N76"/>
      <c r="O76"/>
      <c r="P76"/>
      <c r="Q76"/>
      <c r="R76"/>
      <c r="S76"/>
      <c r="T76"/>
      <c r="U76"/>
      <c r="V76"/>
      <c r="W76"/>
      <c r="X76"/>
    </row>
    <row r="77" spans="2:24" ht="14.5" x14ac:dyDescent="0.35">
      <c r="B77"/>
      <c r="C77"/>
      <c r="D77"/>
      <c r="E77"/>
      <c r="F77"/>
      <c r="G77"/>
      <c r="H77"/>
      <c r="I77"/>
      <c r="J77"/>
      <c r="K77"/>
      <c r="L77"/>
      <c r="M77"/>
      <c r="N77"/>
      <c r="O77"/>
      <c r="P77"/>
      <c r="Q77"/>
      <c r="R77"/>
      <c r="S77"/>
      <c r="T77"/>
      <c r="U77"/>
      <c r="V77"/>
      <c r="W77"/>
      <c r="X77"/>
    </row>
    <row r="78" spans="2:24" ht="14.5" x14ac:dyDescent="0.35">
      <c r="B78"/>
      <c r="C78"/>
      <c r="D78"/>
      <c r="E78"/>
      <c r="F78"/>
      <c r="G78"/>
      <c r="H78"/>
      <c r="I78"/>
      <c r="J78"/>
      <c r="K78"/>
      <c r="L78"/>
      <c r="M78"/>
      <c r="N78"/>
      <c r="O78"/>
      <c r="P78"/>
      <c r="Q78"/>
      <c r="R78"/>
      <c r="S78"/>
      <c r="T78"/>
      <c r="U78"/>
      <c r="V78"/>
      <c r="W78"/>
      <c r="X78"/>
    </row>
    <row r="79" spans="2:24" ht="14.5" x14ac:dyDescent="0.35">
      <c r="B79"/>
      <c r="C79"/>
      <c r="D79"/>
      <c r="E79"/>
      <c r="F79"/>
      <c r="G79"/>
      <c r="H79"/>
      <c r="I79"/>
      <c r="J79"/>
      <c r="K79"/>
      <c r="L79"/>
      <c r="M79"/>
      <c r="N79"/>
      <c r="O79"/>
      <c r="P79"/>
      <c r="Q79"/>
      <c r="R79"/>
      <c r="S79"/>
      <c r="T79"/>
      <c r="U79"/>
      <c r="V79"/>
      <c r="W79"/>
      <c r="X79"/>
    </row>
    <row r="80" spans="2:24" ht="14.5" x14ac:dyDescent="0.35">
      <c r="B80"/>
      <c r="C80"/>
      <c r="D80"/>
      <c r="E80"/>
      <c r="F80"/>
      <c r="G80"/>
      <c r="H80"/>
      <c r="I80"/>
      <c r="J80"/>
      <c r="K80"/>
      <c r="L80"/>
      <c r="M80"/>
      <c r="N80"/>
      <c r="O80"/>
      <c r="P80"/>
      <c r="Q80"/>
      <c r="R80"/>
      <c r="S80"/>
      <c r="T80"/>
      <c r="U80"/>
      <c r="V80"/>
      <c r="W80"/>
      <c r="X80"/>
    </row>
    <row r="81" spans="2:24" ht="14.5" x14ac:dyDescent="0.35">
      <c r="B81"/>
      <c r="C81"/>
      <c r="D81"/>
      <c r="E81"/>
      <c r="F81"/>
      <c r="G81"/>
      <c r="H81"/>
      <c r="I81"/>
      <c r="J81"/>
      <c r="K81"/>
      <c r="L81"/>
      <c r="M81"/>
      <c r="N81"/>
      <c r="O81"/>
      <c r="P81"/>
      <c r="Q81"/>
      <c r="R81"/>
      <c r="S81"/>
      <c r="T81"/>
      <c r="U81"/>
      <c r="V81"/>
      <c r="W81"/>
      <c r="X81"/>
    </row>
    <row r="82" spans="2:24" ht="14.5" x14ac:dyDescent="0.35">
      <c r="B82"/>
      <c r="C82"/>
      <c r="D82"/>
      <c r="E82"/>
      <c r="F82"/>
      <c r="G82"/>
      <c r="H82"/>
      <c r="I82"/>
      <c r="J82"/>
      <c r="K82"/>
      <c r="L82"/>
      <c r="M82"/>
      <c r="N82"/>
      <c r="O82"/>
      <c r="P82"/>
      <c r="Q82"/>
      <c r="R82"/>
      <c r="S82"/>
      <c r="T82"/>
      <c r="U82"/>
      <c r="V82"/>
      <c r="W82"/>
      <c r="X82"/>
    </row>
    <row r="83" spans="2:24" ht="14.5" x14ac:dyDescent="0.35">
      <c r="B83"/>
      <c r="C83"/>
      <c r="D83"/>
      <c r="E83"/>
      <c r="F83"/>
      <c r="G83"/>
      <c r="H83"/>
      <c r="I83"/>
      <c r="J83"/>
      <c r="K83"/>
      <c r="L83"/>
      <c r="M83"/>
      <c r="N83"/>
      <c r="O83"/>
      <c r="P83"/>
      <c r="Q83"/>
      <c r="R83"/>
      <c r="S83"/>
      <c r="T83"/>
      <c r="U83"/>
      <c r="V83"/>
      <c r="W83"/>
      <c r="X83"/>
    </row>
    <row r="84" spans="2:24" ht="14.5" x14ac:dyDescent="0.35">
      <c r="B84"/>
      <c r="C84"/>
      <c r="D84"/>
      <c r="E84"/>
      <c r="F84"/>
      <c r="G84"/>
      <c r="H84"/>
      <c r="I84"/>
      <c r="J84"/>
      <c r="K84"/>
      <c r="L84"/>
      <c r="M84"/>
      <c r="N84"/>
      <c r="O84"/>
      <c r="P84"/>
      <c r="Q84"/>
      <c r="R84"/>
      <c r="S84"/>
      <c r="T84"/>
      <c r="U84"/>
      <c r="V84"/>
      <c r="W84"/>
      <c r="X84"/>
    </row>
    <row r="85" spans="2:24" ht="14.5" x14ac:dyDescent="0.35">
      <c r="B85"/>
      <c r="C85"/>
      <c r="D85"/>
      <c r="E85"/>
      <c r="F85"/>
      <c r="G85"/>
      <c r="H85"/>
      <c r="I85"/>
      <c r="J85"/>
      <c r="K85"/>
      <c r="L85"/>
      <c r="M85"/>
      <c r="N85"/>
      <c r="O85"/>
      <c r="P85"/>
      <c r="Q85"/>
      <c r="R85"/>
      <c r="S85"/>
      <c r="T85"/>
      <c r="U85"/>
      <c r="V85"/>
      <c r="W85"/>
      <c r="X85"/>
    </row>
    <row r="86" spans="2:24" ht="14.5" x14ac:dyDescent="0.35">
      <c r="B86"/>
      <c r="C86"/>
      <c r="D86"/>
      <c r="E86"/>
      <c r="F86"/>
      <c r="G86"/>
      <c r="H86"/>
      <c r="I86"/>
      <c r="J86"/>
      <c r="K86"/>
      <c r="L86"/>
      <c r="M86"/>
      <c r="N86"/>
      <c r="O86"/>
      <c r="P86"/>
      <c r="Q86"/>
      <c r="R86"/>
      <c r="S86"/>
      <c r="T86"/>
      <c r="U86"/>
      <c r="V86"/>
      <c r="W86"/>
      <c r="X86"/>
    </row>
    <row r="87" spans="2:24" ht="14.5" x14ac:dyDescent="0.35">
      <c r="B87"/>
      <c r="C87"/>
      <c r="D87"/>
      <c r="E87"/>
      <c r="F87"/>
      <c r="G87"/>
      <c r="H87"/>
      <c r="I87"/>
      <c r="J87"/>
      <c r="K87"/>
      <c r="L87"/>
      <c r="M87"/>
      <c r="N87"/>
      <c r="O87"/>
      <c r="P87"/>
      <c r="Q87"/>
      <c r="R87"/>
      <c r="S87"/>
      <c r="T87"/>
      <c r="U87"/>
      <c r="V87"/>
      <c r="W87"/>
      <c r="X87"/>
    </row>
    <row r="88" spans="2:24" ht="14.5" x14ac:dyDescent="0.35">
      <c r="B88"/>
      <c r="C88"/>
      <c r="D88"/>
      <c r="E88"/>
      <c r="F88"/>
      <c r="G88"/>
      <c r="H88"/>
      <c r="I88"/>
      <c r="J88"/>
      <c r="K88"/>
      <c r="L88"/>
      <c r="M88"/>
      <c r="N88"/>
      <c r="O88"/>
      <c r="P88"/>
      <c r="Q88"/>
      <c r="R88"/>
      <c r="S88"/>
      <c r="T88"/>
      <c r="U88"/>
      <c r="V88"/>
      <c r="W88"/>
      <c r="X88"/>
    </row>
    <row r="89" spans="2:24" ht="14.5" x14ac:dyDescent="0.35">
      <c r="B89"/>
      <c r="C89"/>
      <c r="D89"/>
      <c r="E89"/>
      <c r="F89"/>
      <c r="G89"/>
      <c r="H89"/>
      <c r="I89"/>
      <c r="J89"/>
      <c r="K89"/>
      <c r="L89"/>
      <c r="M89"/>
      <c r="N89"/>
      <c r="O89"/>
      <c r="P89"/>
      <c r="Q89"/>
      <c r="R89"/>
      <c r="S89"/>
      <c r="T89"/>
      <c r="U89"/>
      <c r="V89"/>
      <c r="W89"/>
      <c r="X89"/>
    </row>
    <row r="90" spans="2:24" ht="14.5" x14ac:dyDescent="0.35">
      <c r="B90"/>
      <c r="C90"/>
      <c r="D90"/>
      <c r="E90"/>
      <c r="F90"/>
      <c r="G90"/>
      <c r="H90"/>
      <c r="I90"/>
      <c r="J90"/>
      <c r="K90"/>
      <c r="L90"/>
      <c r="M90"/>
      <c r="N90"/>
      <c r="O90"/>
      <c r="P90"/>
      <c r="Q90"/>
      <c r="R90"/>
      <c r="S90"/>
      <c r="T90"/>
      <c r="U90"/>
      <c r="V90"/>
      <c r="W90"/>
      <c r="X90"/>
    </row>
    <row r="91" spans="2:24" ht="14.5" x14ac:dyDescent="0.35">
      <c r="B91"/>
      <c r="C91"/>
      <c r="D91"/>
      <c r="E91"/>
      <c r="F91"/>
      <c r="G91"/>
      <c r="H91"/>
      <c r="I91"/>
      <c r="J91"/>
      <c r="K91"/>
      <c r="L91"/>
      <c r="M91"/>
      <c r="N91"/>
      <c r="O91"/>
      <c r="P91"/>
      <c r="Q91"/>
      <c r="R91"/>
      <c r="S91"/>
      <c r="T91"/>
      <c r="U91"/>
      <c r="V91"/>
      <c r="W91"/>
      <c r="X91"/>
    </row>
    <row r="92" spans="2:24" ht="14.5" x14ac:dyDescent="0.35">
      <c r="B92"/>
      <c r="C92"/>
      <c r="D92"/>
      <c r="E92"/>
      <c r="F92"/>
      <c r="G92"/>
      <c r="H92"/>
      <c r="I92"/>
      <c r="J92"/>
      <c r="K92"/>
      <c r="L92"/>
      <c r="M92"/>
      <c r="N92"/>
      <c r="O92"/>
      <c r="P92"/>
      <c r="Q92"/>
      <c r="R92"/>
      <c r="S92"/>
      <c r="T92"/>
      <c r="U92"/>
      <c r="V92"/>
      <c r="W92"/>
      <c r="X92"/>
    </row>
    <row r="93" spans="2:24" ht="14.5" x14ac:dyDescent="0.35">
      <c r="B93"/>
      <c r="C93"/>
      <c r="D93"/>
      <c r="E93"/>
      <c r="F93"/>
      <c r="G93"/>
      <c r="H93"/>
      <c r="I93"/>
      <c r="J93"/>
      <c r="K93"/>
      <c r="L93"/>
      <c r="M93"/>
      <c r="N93"/>
      <c r="O93"/>
      <c r="P93"/>
      <c r="Q93"/>
      <c r="R93"/>
      <c r="S93"/>
      <c r="T93"/>
      <c r="U93"/>
      <c r="V93"/>
      <c r="W93"/>
      <c r="X93"/>
    </row>
    <row r="94" spans="2:24" ht="14.5" x14ac:dyDescent="0.35">
      <c r="B94"/>
      <c r="C94"/>
      <c r="D94"/>
      <c r="E94"/>
      <c r="F94"/>
      <c r="G94"/>
      <c r="H94"/>
      <c r="I94"/>
      <c r="J94"/>
      <c r="K94"/>
      <c r="L94"/>
      <c r="M94"/>
      <c r="N94"/>
      <c r="O94"/>
      <c r="P94"/>
      <c r="Q94"/>
      <c r="R94"/>
      <c r="S94"/>
      <c r="T94"/>
      <c r="U94"/>
      <c r="V94"/>
      <c r="W94"/>
      <c r="X94"/>
    </row>
  </sheetData>
  <autoFilter ref="W10:X10" xr:uid="{FF218525-31FC-4778-B6A5-15D0C6E16BF3}"/>
  <mergeCells count="4">
    <mergeCell ref="O9:S9"/>
    <mergeCell ref="T9:X9"/>
    <mergeCell ref="A9:I9"/>
    <mergeCell ref="J9:N9"/>
  </mergeCells>
  <phoneticPr fontId="10" type="noConversion"/>
  <dataValidations count="3">
    <dataValidation type="list" allowBlank="1" showInputMessage="1" showErrorMessage="1" sqref="E11:E52" xr:uid="{4EFD297C-79D2-48C8-8DA1-0F1462F7FA4D}">
      <formula1>Risk_Themes</formula1>
    </dataValidation>
    <dataValidation type="list" allowBlank="1" showInputMessage="1" showErrorMessage="1" sqref="C11 C13:C44 C46:C94" xr:uid="{0543D78D-9537-4C25-B80C-27BB0BA486DD}">
      <formula1>Status</formula1>
    </dataValidation>
    <dataValidation type="list" allowBlank="1" showInputMessage="1" showErrorMessage="1" sqref="E10" xr:uid="{7AA79B9B-4246-48A5-AD7D-3146DC4DF3B5}">
      <formula1>"Schedule, Budget, Schedule and budget, Design, Environment, Governance, Contracts, legal, Property, Quality, Resources, Stakeholders"</formula1>
    </dataValidation>
  </dataValidations>
  <pageMargins left="0.7" right="0.7" top="0.75" bottom="0.75" header="0.3" footer="0.3"/>
  <headerFooter>
    <oddFooter>&amp;C_x000D_&amp;1#&amp;"Century Gothic"&amp;7&amp;K7F7F7F CONFIDENTIAL</oddFooter>
  </headerFooter>
  <drawing r:id="rId1"/>
  <legacyDrawing r:id="rId2"/>
  <tableParts count="1">
    <tablePart r:id="rId3"/>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42958D-E2A6-4021-ADEA-7DDED4659875}">
  <dimension ref="B5:N40"/>
  <sheetViews>
    <sheetView showGridLines="0" zoomScale="70" zoomScaleNormal="70" workbookViewId="0">
      <selection activeCell="F31" sqref="F31"/>
    </sheetView>
  </sheetViews>
  <sheetFormatPr defaultRowHeight="14.5" x14ac:dyDescent="0.35"/>
  <cols>
    <col min="2" max="2" width="13.453125" customWidth="1"/>
    <col min="3" max="3" width="21" customWidth="1"/>
    <col min="4" max="4" width="26.81640625" customWidth="1"/>
    <col min="5" max="5" width="25.1796875" customWidth="1"/>
    <col min="6" max="6" width="20.81640625" customWidth="1"/>
    <col min="7" max="7" width="44.1796875" customWidth="1"/>
    <col min="8" max="8" width="41.26953125" customWidth="1"/>
    <col min="10" max="10" width="15.453125" customWidth="1"/>
    <col min="11" max="11" width="15" customWidth="1"/>
    <col min="12" max="12" width="13.453125" customWidth="1"/>
    <col min="13" max="13" width="15.453125" customWidth="1"/>
    <col min="14" max="14" width="18.7265625" customWidth="1"/>
  </cols>
  <sheetData>
    <row r="5" spans="2:14" x14ac:dyDescent="0.35">
      <c r="B5" s="85"/>
      <c r="C5" s="86" t="s">
        <v>221</v>
      </c>
      <c r="D5" s="87"/>
      <c r="E5" s="87"/>
      <c r="F5" s="87"/>
      <c r="G5" s="87"/>
      <c r="H5" s="87"/>
      <c r="I5" s="88"/>
      <c r="J5" s="64" t="s">
        <v>220</v>
      </c>
      <c r="K5" s="63" t="s">
        <v>219</v>
      </c>
      <c r="L5" s="62" t="s">
        <v>218</v>
      </c>
      <c r="M5" s="61" t="s">
        <v>217</v>
      </c>
      <c r="N5" s="60" t="s">
        <v>216</v>
      </c>
    </row>
    <row r="6" spans="2:14" x14ac:dyDescent="0.35">
      <c r="B6" s="85"/>
      <c r="C6" s="86"/>
      <c r="D6" s="87"/>
      <c r="E6" s="87"/>
      <c r="F6" s="87"/>
      <c r="G6" s="87"/>
      <c r="H6" s="87"/>
      <c r="I6" s="88"/>
      <c r="J6" s="59" t="s">
        <v>215</v>
      </c>
      <c r="K6" s="58" t="s">
        <v>47</v>
      </c>
      <c r="L6" s="57" t="s">
        <v>40</v>
      </c>
      <c r="M6" s="56" t="s">
        <v>44</v>
      </c>
      <c r="N6" s="55" t="s">
        <v>214</v>
      </c>
    </row>
    <row r="7" spans="2:14" x14ac:dyDescent="0.35">
      <c r="B7" s="85"/>
      <c r="C7" s="89" t="s">
        <v>213</v>
      </c>
      <c r="D7" s="90" t="s">
        <v>212</v>
      </c>
      <c r="E7" s="90" t="s">
        <v>211</v>
      </c>
      <c r="F7" s="90" t="s">
        <v>210</v>
      </c>
      <c r="G7" s="90" t="s">
        <v>209</v>
      </c>
      <c r="H7" s="90" t="s">
        <v>208</v>
      </c>
      <c r="I7" s="88"/>
      <c r="J7" s="52" t="s">
        <v>207</v>
      </c>
      <c r="K7" s="52" t="s">
        <v>207</v>
      </c>
      <c r="L7" s="52" t="s">
        <v>207</v>
      </c>
      <c r="M7" s="52" t="s">
        <v>207</v>
      </c>
      <c r="N7" s="51" t="s">
        <v>206</v>
      </c>
    </row>
    <row r="8" spans="2:14" x14ac:dyDescent="0.35">
      <c r="B8" s="85"/>
      <c r="C8" s="89"/>
      <c r="D8" s="90"/>
      <c r="E8" s="90"/>
      <c r="F8" s="90"/>
      <c r="G8" s="90"/>
      <c r="H8" s="90"/>
      <c r="I8" s="88"/>
      <c r="J8" s="52" t="s">
        <v>205</v>
      </c>
      <c r="K8" s="52" t="s">
        <v>204</v>
      </c>
      <c r="L8" s="52" t="s">
        <v>203</v>
      </c>
      <c r="M8" s="52" t="s">
        <v>202</v>
      </c>
      <c r="N8" s="51" t="s">
        <v>201</v>
      </c>
    </row>
    <row r="9" spans="2:14" x14ac:dyDescent="0.35">
      <c r="B9" s="54"/>
      <c r="C9" s="89"/>
      <c r="D9" s="90"/>
      <c r="E9" s="90"/>
      <c r="F9" s="90"/>
      <c r="G9" s="90"/>
      <c r="H9" s="90"/>
      <c r="I9" s="53"/>
      <c r="J9" s="52" t="s">
        <v>200</v>
      </c>
      <c r="K9" s="52" t="s">
        <v>199</v>
      </c>
      <c r="L9" s="52" t="s">
        <v>198</v>
      </c>
      <c r="M9" s="52" t="s">
        <v>197</v>
      </c>
      <c r="N9" s="51" t="s">
        <v>196</v>
      </c>
    </row>
    <row r="10" spans="2:14" ht="85.5" customHeight="1" x14ac:dyDescent="0.35">
      <c r="B10" s="96" t="s">
        <v>189</v>
      </c>
      <c r="C10" s="43" t="s">
        <v>195</v>
      </c>
      <c r="D10" s="43" t="s">
        <v>194</v>
      </c>
      <c r="E10" s="95" t="s">
        <v>193</v>
      </c>
      <c r="F10" s="44" t="s">
        <v>192</v>
      </c>
      <c r="G10" s="43" t="s">
        <v>191</v>
      </c>
      <c r="H10" s="43" t="s">
        <v>190</v>
      </c>
      <c r="I10" s="97" t="s">
        <v>189</v>
      </c>
      <c r="J10" s="83" t="s">
        <v>188</v>
      </c>
      <c r="K10" s="84" t="s">
        <v>50</v>
      </c>
      <c r="L10" s="84" t="s">
        <v>50</v>
      </c>
      <c r="M10" s="92" t="s">
        <v>165</v>
      </c>
      <c r="N10" s="92" t="s">
        <v>165</v>
      </c>
    </row>
    <row r="11" spans="2:14" ht="108" customHeight="1" x14ac:dyDescent="0.35">
      <c r="B11" s="97"/>
      <c r="C11" s="43" t="s">
        <v>187</v>
      </c>
      <c r="D11" s="43" t="s">
        <v>186</v>
      </c>
      <c r="E11" s="95"/>
      <c r="F11" s="46" t="s">
        <v>185</v>
      </c>
      <c r="G11" s="43" t="s">
        <v>132</v>
      </c>
      <c r="H11" s="43" t="s">
        <v>184</v>
      </c>
      <c r="I11" s="97"/>
      <c r="J11" s="83"/>
      <c r="K11" s="84"/>
      <c r="L11" s="84"/>
      <c r="M11" s="92"/>
      <c r="N11" s="92"/>
    </row>
    <row r="12" spans="2:14" ht="65.25" customHeight="1" x14ac:dyDescent="0.35">
      <c r="B12" s="97"/>
      <c r="C12" s="41"/>
      <c r="D12" s="43" t="s">
        <v>183</v>
      </c>
      <c r="E12" s="95"/>
      <c r="F12" s="46" t="s">
        <v>182</v>
      </c>
      <c r="G12" s="46" t="s">
        <v>181</v>
      </c>
      <c r="H12" s="41"/>
      <c r="I12" s="97"/>
      <c r="J12" s="83"/>
      <c r="K12" s="84"/>
      <c r="L12" s="84"/>
      <c r="M12" s="92"/>
      <c r="N12" s="92"/>
    </row>
    <row r="13" spans="2:14" ht="55.5" customHeight="1" x14ac:dyDescent="0.35">
      <c r="B13" s="97"/>
      <c r="C13" s="41"/>
      <c r="D13" s="41"/>
      <c r="E13" s="95"/>
      <c r="F13" s="50" t="s">
        <v>180</v>
      </c>
      <c r="G13" s="46" t="s">
        <v>179</v>
      </c>
      <c r="H13" s="41"/>
      <c r="I13" s="97"/>
      <c r="J13" s="83"/>
      <c r="K13" s="84"/>
      <c r="L13" s="84"/>
      <c r="M13" s="92"/>
      <c r="N13" s="92"/>
    </row>
    <row r="14" spans="2:14" ht="45.75" customHeight="1" x14ac:dyDescent="0.35">
      <c r="B14" s="97"/>
      <c r="C14" s="41"/>
      <c r="D14" s="41"/>
      <c r="E14" s="95"/>
      <c r="F14" s="46" t="s">
        <v>178</v>
      </c>
      <c r="G14" s="46" t="s">
        <v>177</v>
      </c>
      <c r="H14" s="41"/>
      <c r="I14" s="97"/>
      <c r="J14" s="83"/>
      <c r="K14" s="84"/>
      <c r="L14" s="84"/>
      <c r="M14" s="92"/>
      <c r="N14" s="92"/>
    </row>
    <row r="15" spans="2:14" x14ac:dyDescent="0.35">
      <c r="B15" s="97"/>
      <c r="C15" s="41"/>
      <c r="D15" s="41"/>
      <c r="E15" s="95"/>
      <c r="F15" s="45" t="s">
        <v>176</v>
      </c>
      <c r="G15" s="41"/>
      <c r="H15" s="41"/>
      <c r="I15" s="97"/>
      <c r="J15" s="83"/>
      <c r="K15" s="84"/>
      <c r="L15" s="84"/>
      <c r="M15" s="92"/>
      <c r="N15" s="92"/>
    </row>
    <row r="16" spans="2:14" ht="33" x14ac:dyDescent="0.35">
      <c r="B16" s="97"/>
      <c r="C16" s="41"/>
      <c r="D16" s="41"/>
      <c r="E16" s="95"/>
      <c r="F16" s="44" t="s">
        <v>175</v>
      </c>
      <c r="G16" s="41"/>
      <c r="H16" s="41"/>
      <c r="I16" s="97"/>
      <c r="J16" s="83"/>
      <c r="K16" s="84"/>
      <c r="L16" s="84"/>
      <c r="M16" s="92"/>
      <c r="N16" s="92"/>
    </row>
    <row r="17" spans="2:14" x14ac:dyDescent="0.35">
      <c r="B17" s="97"/>
      <c r="C17" s="41"/>
      <c r="D17" s="41"/>
      <c r="E17" s="95"/>
      <c r="F17" s="49" t="s">
        <v>174</v>
      </c>
      <c r="G17" s="41"/>
      <c r="H17" s="41"/>
      <c r="I17" s="97"/>
      <c r="J17" s="83"/>
      <c r="K17" s="84"/>
      <c r="L17" s="84"/>
      <c r="M17" s="92"/>
      <c r="N17" s="92"/>
    </row>
    <row r="18" spans="2:14" ht="22" x14ac:dyDescent="0.35">
      <c r="B18" s="97"/>
      <c r="C18" s="41"/>
      <c r="D18" s="41"/>
      <c r="E18" s="95"/>
      <c r="F18" s="44" t="s">
        <v>153</v>
      </c>
      <c r="G18" s="41"/>
      <c r="H18" s="41"/>
      <c r="I18" s="97"/>
      <c r="J18" s="83"/>
      <c r="K18" s="84"/>
      <c r="L18" s="84"/>
      <c r="M18" s="92"/>
      <c r="N18" s="92"/>
    </row>
    <row r="19" spans="2:14" x14ac:dyDescent="0.35">
      <c r="B19" s="97"/>
      <c r="C19" s="41"/>
      <c r="D19" s="41"/>
      <c r="E19" s="95"/>
      <c r="F19" s="49" t="s">
        <v>173</v>
      </c>
      <c r="G19" s="41"/>
      <c r="H19" s="41"/>
      <c r="I19" s="97"/>
      <c r="J19" s="83"/>
      <c r="K19" s="84"/>
      <c r="L19" s="84"/>
      <c r="M19" s="92"/>
      <c r="N19" s="92"/>
    </row>
    <row r="20" spans="2:14" ht="65.25" customHeight="1" x14ac:dyDescent="0.35">
      <c r="B20" s="93" t="s">
        <v>166</v>
      </c>
      <c r="C20" s="94" t="s">
        <v>172</v>
      </c>
      <c r="D20" s="43" t="s">
        <v>171</v>
      </c>
      <c r="E20" s="95" t="s">
        <v>170</v>
      </c>
      <c r="F20" s="44" t="s">
        <v>169</v>
      </c>
      <c r="G20" s="43" t="s">
        <v>168</v>
      </c>
      <c r="H20" s="43" t="s">
        <v>167</v>
      </c>
      <c r="I20" s="93" t="s">
        <v>166</v>
      </c>
      <c r="J20" s="83" t="s">
        <v>45</v>
      </c>
      <c r="K20" s="83" t="s">
        <v>45</v>
      </c>
      <c r="L20" s="84" t="s">
        <v>50</v>
      </c>
      <c r="M20" s="84" t="s">
        <v>50</v>
      </c>
      <c r="N20" s="92" t="s">
        <v>165</v>
      </c>
    </row>
    <row r="21" spans="2:14" ht="39.75" customHeight="1" x14ac:dyDescent="0.35">
      <c r="B21" s="93"/>
      <c r="C21" s="94"/>
      <c r="D21" s="43" t="s">
        <v>164</v>
      </c>
      <c r="E21" s="95"/>
      <c r="F21" s="46" t="s">
        <v>163</v>
      </c>
      <c r="G21" s="43" t="s">
        <v>132</v>
      </c>
      <c r="H21" s="43" t="s">
        <v>162</v>
      </c>
      <c r="I21" s="93"/>
      <c r="J21" s="83"/>
      <c r="K21" s="83"/>
      <c r="L21" s="84"/>
      <c r="M21" s="84"/>
      <c r="N21" s="92"/>
    </row>
    <row r="22" spans="2:14" ht="55.5" customHeight="1" x14ac:dyDescent="0.35">
      <c r="B22" s="93"/>
      <c r="C22" s="94"/>
      <c r="D22" s="43" t="s">
        <v>161</v>
      </c>
      <c r="E22" s="95"/>
      <c r="F22" s="50" t="s">
        <v>160</v>
      </c>
      <c r="G22" s="46" t="s">
        <v>159</v>
      </c>
      <c r="H22" s="41"/>
      <c r="I22" s="93"/>
      <c r="J22" s="83"/>
      <c r="K22" s="83"/>
      <c r="L22" s="84"/>
      <c r="M22" s="84"/>
      <c r="N22" s="92"/>
    </row>
    <row r="23" spans="2:14" ht="56.25" customHeight="1" x14ac:dyDescent="0.35">
      <c r="B23" s="93"/>
      <c r="C23" s="94"/>
      <c r="D23" s="41"/>
      <c r="E23" s="95"/>
      <c r="F23" s="46" t="s">
        <v>158</v>
      </c>
      <c r="G23" s="46" t="s">
        <v>157</v>
      </c>
      <c r="H23" s="41"/>
      <c r="I23" s="93"/>
      <c r="J23" s="83"/>
      <c r="K23" s="83"/>
      <c r="L23" s="84"/>
      <c r="M23" s="84"/>
      <c r="N23" s="92"/>
    </row>
    <row r="24" spans="2:14" ht="43.5" customHeight="1" x14ac:dyDescent="0.35">
      <c r="B24" s="93"/>
      <c r="C24" s="94"/>
      <c r="D24" s="41"/>
      <c r="E24" s="95"/>
      <c r="F24" s="45" t="s">
        <v>156</v>
      </c>
      <c r="G24" s="46" t="s">
        <v>155</v>
      </c>
      <c r="H24" s="41"/>
      <c r="I24" s="93"/>
      <c r="J24" s="83"/>
      <c r="K24" s="83"/>
      <c r="L24" s="84"/>
      <c r="M24" s="84"/>
      <c r="N24" s="92"/>
    </row>
    <row r="25" spans="2:14" ht="51.75" customHeight="1" x14ac:dyDescent="0.35">
      <c r="B25" s="93"/>
      <c r="C25" s="94"/>
      <c r="D25" s="41"/>
      <c r="E25" s="95"/>
      <c r="F25" s="44" t="s">
        <v>154</v>
      </c>
      <c r="G25" s="41"/>
      <c r="H25" s="41"/>
      <c r="I25" s="93"/>
      <c r="J25" s="83"/>
      <c r="K25" s="83"/>
      <c r="L25" s="84"/>
      <c r="M25" s="84"/>
      <c r="N25" s="92"/>
    </row>
    <row r="26" spans="2:14" ht="30" customHeight="1" x14ac:dyDescent="0.35">
      <c r="B26" s="93"/>
      <c r="C26" s="94"/>
      <c r="D26" s="41"/>
      <c r="E26" s="95"/>
      <c r="F26" s="44" t="s">
        <v>153</v>
      </c>
      <c r="G26" s="41"/>
      <c r="H26" s="41"/>
      <c r="I26" s="93"/>
      <c r="J26" s="83"/>
      <c r="K26" s="83"/>
      <c r="L26" s="84"/>
      <c r="M26" s="84"/>
      <c r="N26" s="92"/>
    </row>
    <row r="27" spans="2:14" x14ac:dyDescent="0.35">
      <c r="B27" s="93"/>
      <c r="C27" s="94"/>
      <c r="D27" s="41"/>
      <c r="E27" s="95"/>
      <c r="F27" s="49" t="s">
        <v>152</v>
      </c>
      <c r="G27" s="41"/>
      <c r="H27" s="41"/>
      <c r="I27" s="93"/>
      <c r="J27" s="83"/>
      <c r="K27" s="83"/>
      <c r="L27" s="84"/>
      <c r="M27" s="84"/>
      <c r="N27" s="92"/>
    </row>
    <row r="28" spans="2:14" ht="44" x14ac:dyDescent="0.35">
      <c r="B28" s="99" t="s">
        <v>145</v>
      </c>
      <c r="C28" s="94" t="s">
        <v>151</v>
      </c>
      <c r="D28" s="43" t="s">
        <v>150</v>
      </c>
      <c r="E28" s="95" t="s">
        <v>149</v>
      </c>
      <c r="F28" s="44" t="s">
        <v>148</v>
      </c>
      <c r="G28" s="43" t="s">
        <v>147</v>
      </c>
      <c r="H28" s="43" t="s">
        <v>146</v>
      </c>
      <c r="I28" s="99" t="s">
        <v>145</v>
      </c>
      <c r="J28" s="91" t="s">
        <v>41</v>
      </c>
      <c r="K28" s="91" t="s">
        <v>41</v>
      </c>
      <c r="L28" s="83" t="s">
        <v>45</v>
      </c>
      <c r="M28" s="84" t="s">
        <v>50</v>
      </c>
      <c r="N28" s="84" t="s">
        <v>50</v>
      </c>
    </row>
    <row r="29" spans="2:14" ht="33" x14ac:dyDescent="0.35">
      <c r="B29" s="99"/>
      <c r="C29" s="94"/>
      <c r="D29" s="43" t="s">
        <v>144</v>
      </c>
      <c r="E29" s="95"/>
      <c r="F29" s="46" t="s">
        <v>143</v>
      </c>
      <c r="G29" s="43" t="s">
        <v>132</v>
      </c>
      <c r="H29" s="43" t="s">
        <v>142</v>
      </c>
      <c r="I29" s="99"/>
      <c r="J29" s="91"/>
      <c r="K29" s="91"/>
      <c r="L29" s="83"/>
      <c r="M29" s="84"/>
      <c r="N29" s="84"/>
    </row>
    <row r="30" spans="2:14" ht="44" x14ac:dyDescent="0.35">
      <c r="B30" s="99"/>
      <c r="C30" s="94"/>
      <c r="D30" s="43" t="s">
        <v>141</v>
      </c>
      <c r="E30" s="95"/>
      <c r="F30" s="45" t="s">
        <v>140</v>
      </c>
      <c r="G30" s="46" t="s">
        <v>139</v>
      </c>
      <c r="H30" s="41"/>
      <c r="I30" s="99"/>
      <c r="J30" s="91"/>
      <c r="K30" s="91"/>
      <c r="L30" s="83"/>
      <c r="M30" s="84"/>
      <c r="N30" s="84"/>
    </row>
    <row r="31" spans="2:14" ht="55" x14ac:dyDescent="0.35">
      <c r="B31" s="99"/>
      <c r="C31" s="94"/>
      <c r="D31" s="41"/>
      <c r="E31" s="95"/>
      <c r="F31" s="44" t="s">
        <v>138</v>
      </c>
      <c r="G31" s="46" t="s">
        <v>137</v>
      </c>
      <c r="H31" s="41"/>
      <c r="I31" s="99"/>
      <c r="J31" s="91"/>
      <c r="K31" s="91"/>
      <c r="L31" s="83"/>
      <c r="M31" s="84"/>
      <c r="N31" s="84"/>
    </row>
    <row r="32" spans="2:14" ht="44" x14ac:dyDescent="0.35">
      <c r="B32" s="98" t="s">
        <v>130</v>
      </c>
      <c r="C32" s="43" t="s">
        <v>136</v>
      </c>
      <c r="D32" s="48" t="s">
        <v>135</v>
      </c>
      <c r="E32" s="95" t="s">
        <v>134</v>
      </c>
      <c r="F32" s="44" t="s">
        <v>133</v>
      </c>
      <c r="G32" s="43" t="s">
        <v>132</v>
      </c>
      <c r="H32" s="43" t="s">
        <v>131</v>
      </c>
      <c r="I32" s="98" t="s">
        <v>130</v>
      </c>
      <c r="J32" s="91" t="s">
        <v>41</v>
      </c>
      <c r="K32" s="91" t="s">
        <v>41</v>
      </c>
      <c r="L32" s="91" t="s">
        <v>41</v>
      </c>
      <c r="M32" s="83" t="s">
        <v>45</v>
      </c>
      <c r="N32" s="83" t="s">
        <v>45</v>
      </c>
    </row>
    <row r="33" spans="2:14" ht="44" x14ac:dyDescent="0.35">
      <c r="B33" s="98"/>
      <c r="C33" s="47" t="s">
        <v>129</v>
      </c>
      <c r="D33" s="43" t="s">
        <v>128</v>
      </c>
      <c r="E33" s="95"/>
      <c r="F33" s="46" t="s">
        <v>127</v>
      </c>
      <c r="G33" s="46" t="s">
        <v>126</v>
      </c>
      <c r="H33" s="43" t="s">
        <v>125</v>
      </c>
      <c r="I33" s="98"/>
      <c r="J33" s="91"/>
      <c r="K33" s="91"/>
      <c r="L33" s="91"/>
      <c r="M33" s="83"/>
      <c r="N33" s="83"/>
    </row>
    <row r="34" spans="2:14" ht="44" x14ac:dyDescent="0.35">
      <c r="B34" s="98"/>
      <c r="C34" s="41"/>
      <c r="D34" s="41"/>
      <c r="E34" s="95"/>
      <c r="F34" s="45" t="s">
        <v>124</v>
      </c>
      <c r="G34" s="45" t="s">
        <v>123</v>
      </c>
      <c r="H34" s="41"/>
      <c r="I34" s="98"/>
      <c r="J34" s="91"/>
      <c r="K34" s="91"/>
      <c r="L34" s="91"/>
      <c r="M34" s="83"/>
      <c r="N34" s="83"/>
    </row>
    <row r="35" spans="2:14" ht="33" x14ac:dyDescent="0.35">
      <c r="B35" s="98"/>
      <c r="C35" s="41"/>
      <c r="D35" s="41"/>
      <c r="E35" s="95"/>
      <c r="F35" s="44" t="s">
        <v>122</v>
      </c>
      <c r="G35" s="41"/>
      <c r="H35" s="41"/>
      <c r="I35" s="98"/>
      <c r="J35" s="91"/>
      <c r="K35" s="91"/>
      <c r="L35" s="91"/>
      <c r="M35" s="83"/>
      <c r="N35" s="83"/>
    </row>
    <row r="36" spans="2:14" ht="33" x14ac:dyDescent="0.35">
      <c r="B36" s="100" t="s">
        <v>121</v>
      </c>
      <c r="C36" s="94" t="s">
        <v>120</v>
      </c>
      <c r="D36" s="94" t="s">
        <v>119</v>
      </c>
      <c r="E36" s="95" t="s">
        <v>118</v>
      </c>
      <c r="F36" s="44" t="s">
        <v>117</v>
      </c>
      <c r="G36" s="43" t="s">
        <v>116</v>
      </c>
      <c r="H36" s="43" t="s">
        <v>115</v>
      </c>
      <c r="I36" s="101" t="s">
        <v>114</v>
      </c>
      <c r="J36" s="91" t="s">
        <v>41</v>
      </c>
      <c r="K36" s="91" t="s">
        <v>41</v>
      </c>
      <c r="L36" s="91" t="s">
        <v>41</v>
      </c>
      <c r="M36" s="91" t="s">
        <v>41</v>
      </c>
      <c r="N36" s="83" t="s">
        <v>45</v>
      </c>
    </row>
    <row r="37" spans="2:14" ht="66" x14ac:dyDescent="0.35">
      <c r="B37" s="100"/>
      <c r="C37" s="94"/>
      <c r="D37" s="94"/>
      <c r="E37" s="95"/>
      <c r="F37" s="46" t="s">
        <v>113</v>
      </c>
      <c r="G37" s="43" t="s">
        <v>112</v>
      </c>
      <c r="H37" s="43" t="s">
        <v>111</v>
      </c>
      <c r="I37" s="101"/>
      <c r="J37" s="91"/>
      <c r="K37" s="91"/>
      <c r="L37" s="91"/>
      <c r="M37" s="91"/>
      <c r="N37" s="83"/>
    </row>
    <row r="38" spans="2:14" ht="22" x14ac:dyDescent="0.35">
      <c r="B38" s="100"/>
      <c r="C38" s="94"/>
      <c r="D38" s="94"/>
      <c r="E38" s="95"/>
      <c r="F38" s="45" t="s">
        <v>110</v>
      </c>
      <c r="G38" s="41"/>
      <c r="H38" s="41"/>
      <c r="I38" s="101"/>
      <c r="J38" s="91"/>
      <c r="K38" s="91"/>
      <c r="L38" s="91"/>
      <c r="M38" s="91"/>
      <c r="N38" s="83"/>
    </row>
    <row r="39" spans="2:14" ht="33" x14ac:dyDescent="0.35">
      <c r="B39" s="100"/>
      <c r="C39" s="94"/>
      <c r="D39" s="94"/>
      <c r="E39" s="95"/>
      <c r="F39" s="44" t="s">
        <v>109</v>
      </c>
      <c r="G39" s="41"/>
      <c r="H39" s="41"/>
      <c r="I39" s="101"/>
      <c r="J39" s="91"/>
      <c r="K39" s="91"/>
      <c r="L39" s="91"/>
      <c r="M39" s="91"/>
      <c r="N39" s="83"/>
    </row>
    <row r="40" spans="2:14" x14ac:dyDescent="0.35">
      <c r="B40" s="100"/>
      <c r="C40" s="94"/>
      <c r="D40" s="94"/>
      <c r="E40" s="95"/>
      <c r="F40" s="42"/>
      <c r="G40" s="41"/>
      <c r="H40" s="41"/>
      <c r="I40" s="101"/>
      <c r="J40" s="91"/>
      <c r="K40" s="91"/>
      <c r="L40" s="91"/>
      <c r="M40" s="91"/>
      <c r="N40" s="83"/>
    </row>
  </sheetData>
  <mergeCells count="55">
    <mergeCell ref="K36:K40"/>
    <mergeCell ref="L36:L40"/>
    <mergeCell ref="M36:M40"/>
    <mergeCell ref="N36:N40"/>
    <mergeCell ref="B36:B40"/>
    <mergeCell ref="C36:C40"/>
    <mergeCell ref="D36:D40"/>
    <mergeCell ref="E36:E40"/>
    <mergeCell ref="I36:I40"/>
    <mergeCell ref="J36:J40"/>
    <mergeCell ref="K28:K31"/>
    <mergeCell ref="L28:L31"/>
    <mergeCell ref="M28:M31"/>
    <mergeCell ref="N28:N31"/>
    <mergeCell ref="B32:B35"/>
    <mergeCell ref="E32:E35"/>
    <mergeCell ref="I32:I35"/>
    <mergeCell ref="J32:J35"/>
    <mergeCell ref="K32:K35"/>
    <mergeCell ref="L32:L35"/>
    <mergeCell ref="M32:M35"/>
    <mergeCell ref="N32:N35"/>
    <mergeCell ref="B28:B31"/>
    <mergeCell ref="C28:C31"/>
    <mergeCell ref="E28:E31"/>
    <mergeCell ref="I28:I31"/>
    <mergeCell ref="J28:J31"/>
    <mergeCell ref="L10:L19"/>
    <mergeCell ref="M10:M19"/>
    <mergeCell ref="N10:N19"/>
    <mergeCell ref="B20:B27"/>
    <mergeCell ref="C20:C27"/>
    <mergeCell ref="E20:E27"/>
    <mergeCell ref="I20:I27"/>
    <mergeCell ref="J20:J27"/>
    <mergeCell ref="K20:K27"/>
    <mergeCell ref="L20:L27"/>
    <mergeCell ref="M20:M27"/>
    <mergeCell ref="N20:N27"/>
    <mergeCell ref="B10:B19"/>
    <mergeCell ref="E10:E19"/>
    <mergeCell ref="I10:I19"/>
    <mergeCell ref="J10:J19"/>
    <mergeCell ref="K10:K19"/>
    <mergeCell ref="B5:B6"/>
    <mergeCell ref="C5:H6"/>
    <mergeCell ref="I5:I6"/>
    <mergeCell ref="B7:B8"/>
    <mergeCell ref="C7:C9"/>
    <mergeCell ref="D7:D9"/>
    <mergeCell ref="E7:E9"/>
    <mergeCell ref="F7:F9"/>
    <mergeCell ref="G7:G9"/>
    <mergeCell ref="H7:H9"/>
    <mergeCell ref="I7:I8"/>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9807872E4E7174B8680AF6F5A2ADC76" ma:contentTypeVersion="15" ma:contentTypeDescription="Create a new document." ma:contentTypeScope="" ma:versionID="39f1ab2e6d6e0243db9393e060a6a3a1">
  <xsd:schema xmlns:xsd="http://www.w3.org/2001/XMLSchema" xmlns:xs="http://www.w3.org/2001/XMLSchema" xmlns:p="http://schemas.microsoft.com/office/2006/metadata/properties" xmlns:ns2="4d3c6a57-5bda-4aa8-ac8a-498e975ae2a0" xmlns:ns3="991da4fe-ce16-4509-ba6d-f993200f40ab" targetNamespace="http://schemas.microsoft.com/office/2006/metadata/properties" ma:root="true" ma:fieldsID="d559c752cff94a381c8e2a9193b69b14" ns2:_="" ns3:_="">
    <xsd:import namespace="4d3c6a57-5bda-4aa8-ac8a-498e975ae2a0"/>
    <xsd:import namespace="991da4fe-ce16-4509-ba6d-f993200f40ab"/>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d3c6a57-5bda-4aa8-ac8a-498e975ae2a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Image Tags" ma:readOnly="false" ma:fieldId="{5cf76f15-5ced-4ddc-b409-7134ff3c332f}" ma:taxonomyMulti="true" ma:sspId="09e67b6b-74cb-4963-8df3-8bbebf532309"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Location" ma:index="21" nillable="true" ma:displayName="Location" ma:indexed="true" ma:internalName="MediaServiceLocation" ma:readOnly="true">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991da4fe-ce16-4509-ba6d-f993200f40ab"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6" nillable="true" ma:displayName="Taxonomy Catch All Column" ma:hidden="true" ma:list="{ce4f8352-8701-47d2-b76f-b70630237ffb}" ma:internalName="TaxCatchAll" ma:showField="CatchAllData" ma:web="991da4fe-ce16-4509-ba6d-f993200f40a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991da4fe-ce16-4509-ba6d-f993200f40ab" xsi:nil="true"/>
    <lcf76f155ced4ddcb4097134ff3c332f xmlns="4d3c6a57-5bda-4aa8-ac8a-498e975ae2a0">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54C82F7-62AC-48CE-A23E-61B0973EB05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d3c6a57-5bda-4aa8-ac8a-498e975ae2a0"/>
    <ds:schemaRef ds:uri="991da4fe-ce16-4509-ba6d-f993200f40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146A8ABF-E68C-4AE6-B0AF-E0BDF884229A}">
  <ds:schemaRefs>
    <ds:schemaRef ds:uri="http://purl.org/dc/terms/"/>
    <ds:schemaRef ds:uri="http://www.w3.org/XML/1998/namespace"/>
    <ds:schemaRef ds:uri="http://schemas.microsoft.com/office/2006/documentManagement/types"/>
    <ds:schemaRef ds:uri="4d3c6a57-5bda-4aa8-ac8a-498e975ae2a0"/>
    <ds:schemaRef ds:uri="http://schemas.openxmlformats.org/package/2006/metadata/core-properties"/>
    <ds:schemaRef ds:uri="http://schemas.microsoft.com/office/2006/metadata/properties"/>
    <ds:schemaRef ds:uri="http://schemas.microsoft.com/office/infopath/2007/PartnerControls"/>
    <ds:schemaRef ds:uri="http://purl.org/dc/elements/1.1/"/>
    <ds:schemaRef ds:uri="991da4fe-ce16-4509-ba6d-f993200f40ab"/>
    <ds:schemaRef ds:uri="http://purl.org/dc/dcmitype/"/>
  </ds:schemaRefs>
</ds:datastoreItem>
</file>

<file path=customXml/itemProps3.xml><?xml version="1.0" encoding="utf-8"?>
<ds:datastoreItem xmlns:ds="http://schemas.openxmlformats.org/officeDocument/2006/customXml" ds:itemID="{0C0A6130-C19D-4BFA-B62E-26300830CCEB}">
  <ds:schemaRefs>
    <ds:schemaRef ds:uri="http://schemas.microsoft.com/sharepoint/v3/contenttype/forms"/>
  </ds:schemaRefs>
</ds:datastoreItem>
</file>

<file path=docMetadata/LabelInfo.xml><?xml version="1.0" encoding="utf-8"?>
<clbl:labelList xmlns:clbl="http://schemas.microsoft.com/office/2020/mipLabelMetadata">
  <clbl:label id="{bcd18e2f-52a0-4672-a0c4-533d3d34ff74}" enabled="1" method="Privileged" siteId="{a394e41c-cf8d-458e-ac1b-ddae1aa15629}"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Risk Register</vt:lpstr>
      <vt:lpstr>Risk Toolkit</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Martin Chung</dc:creator>
  <cp:keywords/>
  <dc:description/>
  <cp:lastModifiedBy>Khai Ling Chan</cp:lastModifiedBy>
  <cp:revision/>
  <dcterms:created xsi:type="dcterms:W3CDTF">2026-08-03T04:16:46Z</dcterms:created>
  <dcterms:modified xsi:type="dcterms:W3CDTF">2026-08-31T06:54:22Z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0x01010039807872E4E7174B8680AF6F5A2ADC76</vt:lpwstr>
  </property>
  <property fmtid="{D5CDD505-2E9C-101B-9397-08002B2CF9AE}" pid="3" name="MediaServiceImageTags">
    <vt:lpwstr/>
  </property>
</Properties>
</file>